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jpeg" ContentType="image/jpeg"/>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defaultThemeVersion="124226"/>
  <bookViews>
    <workbookView xWindow="-120" yWindow="-120" windowWidth="20610" windowHeight="11160" tabRatio="915"/>
  </bookViews>
  <sheets>
    <sheet name="Коллекция PhytoLife" sheetId="5" r:id="rId1"/>
    <sheet name="Коллекция ComforteX" sheetId="4" r:id="rId2"/>
    <sheet name="Топперы SleepRoll  " sheetId="6" r:id="rId3"/>
    <sheet name="Одеяла" sheetId="7" r:id="rId4"/>
    <sheet name="Подушки" sheetId="8" r:id="rId5"/>
    <sheet name="Наматрасники" sheetId="9" r:id="rId6"/>
    <sheet name="Новые матрасы" sheetId="10" r:id="rId7"/>
  </sheets>
  <definedNames>
    <definedName name="_xlnm.Print_Area" localSheetId="1">'Коллекция ComforteX'!$A$1:$M$110</definedName>
    <definedName name="_xlnm.Print_Area" localSheetId="0">'Коллекция PhytoLife'!$A$1:$M$77</definedName>
    <definedName name="_xlnm.Print_Area" localSheetId="5">Наматрасники!$A$1:$G$111</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09" i="6"/>
  <c r="L110"/>
  <c r="L111"/>
  <c r="L112"/>
  <c r="L113"/>
  <c r="L114"/>
  <c r="L115"/>
  <c r="L116"/>
  <c r="L117"/>
  <c r="L118"/>
  <c r="L119"/>
  <c r="L120"/>
  <c r="L121"/>
  <c r="L122"/>
  <c r="L108"/>
  <c r="L92"/>
  <c r="L93"/>
  <c r="L94"/>
  <c r="L95"/>
  <c r="L96"/>
  <c r="L97"/>
  <c r="L98"/>
  <c r="L99"/>
  <c r="L100"/>
  <c r="L101"/>
  <c r="L102"/>
  <c r="L103"/>
  <c r="L104"/>
  <c r="L105"/>
  <c r="L91"/>
  <c r="L7" l="1"/>
  <c r="L8"/>
  <c r="L9"/>
  <c r="L10"/>
  <c r="L11"/>
  <c r="L12"/>
  <c r="L13"/>
  <c r="L14"/>
  <c r="L15"/>
  <c r="L16"/>
  <c r="L17"/>
  <c r="L18"/>
  <c r="L19"/>
  <c r="L23"/>
  <c r="L24"/>
  <c r="L25"/>
  <c r="L26"/>
  <c r="L27"/>
  <c r="L28"/>
  <c r="L29"/>
  <c r="L30"/>
  <c r="L31"/>
  <c r="L32"/>
  <c r="L33"/>
  <c r="L34"/>
  <c r="L35"/>
  <c r="L36"/>
  <c r="L37"/>
  <c r="L40"/>
  <c r="L41"/>
  <c r="L42"/>
  <c r="L43"/>
  <c r="L44"/>
  <c r="L45"/>
  <c r="L46"/>
  <c r="L47"/>
  <c r="L48"/>
  <c r="L49"/>
  <c r="L50"/>
  <c r="L51"/>
  <c r="L52"/>
  <c r="L53"/>
  <c r="L54"/>
  <c r="L57"/>
  <c r="L58"/>
  <c r="L59"/>
  <c r="L60"/>
  <c r="L61"/>
  <c r="L62"/>
  <c r="L63"/>
  <c r="L64"/>
  <c r="L65"/>
  <c r="L66"/>
  <c r="L67"/>
  <c r="L68"/>
  <c r="L69"/>
  <c r="L70"/>
  <c r="L71"/>
  <c r="L74"/>
  <c r="L75"/>
  <c r="L76"/>
  <c r="L77"/>
  <c r="L78"/>
  <c r="L79"/>
  <c r="L80"/>
  <c r="L81"/>
  <c r="L82"/>
  <c r="L83"/>
  <c r="L84"/>
  <c r="L85"/>
  <c r="L86"/>
  <c r="L87"/>
  <c r="L88"/>
  <c r="L6"/>
  <c r="K7" i="4"/>
  <c r="K8"/>
  <c r="K9"/>
  <c r="K10"/>
  <c r="K11"/>
  <c r="K12"/>
  <c r="K13"/>
  <c r="K14"/>
  <c r="K15"/>
  <c r="K16"/>
  <c r="K17"/>
  <c r="K18"/>
  <c r="K19"/>
  <c r="K20"/>
  <c r="K23"/>
  <c r="K24"/>
  <c r="K25"/>
  <c r="K26"/>
  <c r="K27"/>
  <c r="K28"/>
  <c r="K29"/>
  <c r="K30"/>
  <c r="K31"/>
  <c r="K32"/>
  <c r="K33"/>
  <c r="K34"/>
  <c r="K35"/>
  <c r="K36"/>
  <c r="K37"/>
  <c r="K40"/>
  <c r="K41"/>
  <c r="K42"/>
  <c r="K43"/>
  <c r="K44"/>
  <c r="K45"/>
  <c r="K46"/>
  <c r="K47"/>
  <c r="K48"/>
  <c r="K49"/>
  <c r="K50"/>
  <c r="K51"/>
  <c r="K52"/>
  <c r="K53"/>
  <c r="K54"/>
  <c r="K57"/>
  <c r="K58"/>
  <c r="K59"/>
  <c r="K60"/>
  <c r="K61"/>
  <c r="K62"/>
  <c r="K63"/>
  <c r="K64"/>
  <c r="K65"/>
  <c r="K66"/>
  <c r="K67"/>
  <c r="K68"/>
  <c r="K69"/>
  <c r="K70"/>
  <c r="K71"/>
  <c r="K74"/>
  <c r="K75"/>
  <c r="K76"/>
  <c r="K77"/>
  <c r="K78"/>
  <c r="K79"/>
  <c r="K80"/>
  <c r="K81"/>
  <c r="K82"/>
  <c r="K83"/>
  <c r="K84"/>
  <c r="K85"/>
  <c r="K86"/>
  <c r="K87"/>
  <c r="K88"/>
  <c r="K91"/>
  <c r="K92"/>
  <c r="K93"/>
  <c r="K94"/>
  <c r="K95"/>
  <c r="K96"/>
  <c r="K97"/>
  <c r="K98"/>
  <c r="K99"/>
  <c r="K100"/>
  <c r="K101"/>
  <c r="K102"/>
  <c r="K103"/>
  <c r="K104"/>
  <c r="K105"/>
  <c r="K6"/>
</calcChain>
</file>

<file path=xl/sharedStrings.xml><?xml version="1.0" encoding="utf-8"?>
<sst xmlns="http://schemas.openxmlformats.org/spreadsheetml/2006/main" count="1170" uniqueCount="254">
  <si>
    <t>70*190</t>
  </si>
  <si>
    <t>80*190</t>
  </si>
  <si>
    <t>90*190</t>
  </si>
  <si>
    <t>120*190</t>
  </si>
  <si>
    <t>140*190</t>
  </si>
  <si>
    <t>160*190</t>
  </si>
  <si>
    <t>180*190</t>
  </si>
  <si>
    <t>70*200</t>
  </si>
  <si>
    <t>80*200</t>
  </si>
  <si>
    <t>90*200</t>
  </si>
  <si>
    <t>120*200</t>
  </si>
  <si>
    <t>140*200</t>
  </si>
  <si>
    <t>160*200</t>
  </si>
  <si>
    <t>180*200</t>
  </si>
  <si>
    <t>Характеристики:</t>
  </si>
  <si>
    <t>Наполнение:</t>
  </si>
  <si>
    <t>Размер (см)</t>
  </si>
  <si>
    <t>Розница:</t>
  </si>
  <si>
    <t>Опт:</t>
  </si>
  <si>
    <r>
      <t xml:space="preserve">Коллекция </t>
    </r>
    <r>
      <rPr>
        <b/>
        <sz val="11"/>
        <color theme="1"/>
        <rFont val="Calibri"/>
        <family val="2"/>
        <charset val="204"/>
        <scheme val="minor"/>
      </rPr>
      <t>ComforteX</t>
    </r>
  </si>
  <si>
    <t xml:space="preserve"> матрас Soft plus зима/лето</t>
  </si>
  <si>
    <t xml:space="preserve"> матрас Perfect Cocos</t>
  </si>
  <si>
    <t xml:space="preserve"> матрас Ideal plus зима/лето</t>
  </si>
  <si>
    <t xml:space="preserve"> матрас Aurora Cocos</t>
  </si>
  <si>
    <r>
      <t xml:space="preserve">Коллекция </t>
    </r>
    <r>
      <rPr>
        <b/>
        <sz val="11"/>
        <color theme="1"/>
        <rFont val="Calibri"/>
        <family val="2"/>
        <charset val="204"/>
        <scheme val="minor"/>
      </rPr>
      <t>PhytoLife</t>
    </r>
  </si>
  <si>
    <t>Евроборт: по периметру</t>
  </si>
  <si>
    <t>Усиление блока: нет</t>
  </si>
  <si>
    <t xml:space="preserve"> матрас Red Sea</t>
  </si>
  <si>
    <t>Каркас из стали: тройной</t>
  </si>
  <si>
    <t>Усиление блока: есть</t>
  </si>
  <si>
    <t xml:space="preserve"> матрас Doctor Linum</t>
  </si>
  <si>
    <t xml:space="preserve"> матрас Energy cocos</t>
  </si>
  <si>
    <t>Каркас из стали: один</t>
  </si>
  <si>
    <t>Жесткость 1: мягкий</t>
  </si>
  <si>
    <t>Жесткость 2: мягкий</t>
  </si>
  <si>
    <t>Нагрузка: до 100 кг.</t>
  </si>
  <si>
    <t>Срок службы: от 3 лет.</t>
  </si>
  <si>
    <t>Нагрузка: до 120 кг.</t>
  </si>
  <si>
    <t>Жесткость 2: жесткий</t>
  </si>
  <si>
    <t>Жесткость 1: средний</t>
  </si>
  <si>
    <t>Нагрузка:  до 120 кг</t>
  </si>
  <si>
    <t>Жесткость 2:  средний</t>
  </si>
  <si>
    <t>Нагрузка: до 130 кг.</t>
  </si>
  <si>
    <t>Жесткость 2:  жесткий</t>
  </si>
  <si>
    <t>Нагрузка: до 140 кг.</t>
  </si>
  <si>
    <t>Срок службы: от 5 лет</t>
  </si>
  <si>
    <t>Жесткость 2: средний</t>
  </si>
  <si>
    <t>Нагрузка:  140 кг.</t>
  </si>
  <si>
    <t>Нагрузка:  150 кг.</t>
  </si>
  <si>
    <t>Высота: от 20 см</t>
  </si>
  <si>
    <t>Гарантия - 18 мес.</t>
  </si>
  <si>
    <t>Съёмный чехол</t>
  </si>
  <si>
    <t>Чехол</t>
  </si>
  <si>
    <r>
      <t xml:space="preserve">Коллекция </t>
    </r>
    <r>
      <rPr>
        <b/>
        <sz val="11"/>
        <color theme="1"/>
        <rFont val="Calibri"/>
        <family val="2"/>
        <charset val="204"/>
        <scheme val="minor"/>
      </rPr>
      <t>SleepRoll</t>
    </r>
  </si>
  <si>
    <t>Air Comfort 3+1 Lite</t>
  </si>
  <si>
    <t>Высота: 6 см</t>
  </si>
  <si>
    <t>Нагрузка: до 80 кг.</t>
  </si>
  <si>
    <t>Кв.м</t>
  </si>
  <si>
    <t>SPA эффект: нет</t>
  </si>
  <si>
    <t>Зима/Лето: нет</t>
  </si>
  <si>
    <t>Высота: 8 см</t>
  </si>
  <si>
    <t>Нагрузка: до 90 кг.</t>
  </si>
  <si>
    <t>Standart Plus (Зима/Лето)</t>
  </si>
  <si>
    <t>SPA эффект: да</t>
  </si>
  <si>
    <t>Extra Linen</t>
  </si>
  <si>
    <t>Жесткость 1: жёсткий</t>
  </si>
  <si>
    <t>Comfort 5+1 (Зима/Лето)</t>
  </si>
  <si>
    <t>Зима/Лето: да</t>
  </si>
  <si>
    <t>Imperior Зима/Лето</t>
  </si>
  <si>
    <t xml:space="preserve">Прайс-лист на одеяла ТМ Usleep   </t>
  </si>
  <si>
    <t xml:space="preserve">Прайс-лист на подушки ТМ Usleep   </t>
  </si>
  <si>
    <t>ТИП ЦЕНЫ</t>
  </si>
  <si>
    <t>ОПТ C:</t>
  </si>
  <si>
    <t>1 кв.м</t>
  </si>
  <si>
    <r>
      <t xml:space="preserve"> матрас Сапфир</t>
    </r>
    <r>
      <rPr>
        <sz val="12"/>
        <color theme="1"/>
        <rFont val="Calibri"/>
        <family val="2"/>
        <charset val="204"/>
        <scheme val="minor"/>
      </rPr>
      <t xml:space="preserve"> (Energy cocos plus)</t>
    </r>
  </si>
  <si>
    <t xml:space="preserve"> матрас Агат (Ideal)</t>
  </si>
  <si>
    <t>Высота: от 22 см</t>
  </si>
  <si>
    <t>Жесткость 1: жесткий</t>
  </si>
  <si>
    <t>Каркас из стали: стандарт</t>
  </si>
  <si>
    <t>50х70</t>
  </si>
  <si>
    <t>ОПТ:</t>
  </si>
  <si>
    <t>Прайс-лист на Наматрасники Usleep</t>
  </si>
  <si>
    <t>Цены в грн.</t>
  </si>
  <si>
    <t xml:space="preserve">  Угловые фиксаторы</t>
  </si>
  <si>
    <t xml:space="preserve">  Ткань: Жаккард</t>
  </si>
  <si>
    <t xml:space="preserve">  Ткань: Микрофибра</t>
  </si>
  <si>
    <t xml:space="preserve">  Ткань: Махровое полотно</t>
  </si>
  <si>
    <t>водонепроницаемая</t>
  </si>
  <si>
    <t xml:space="preserve"> мембрана</t>
  </si>
  <si>
    <t>Особенности наполнения</t>
  </si>
  <si>
    <t xml:space="preserve">Чехол из высококачественного жаккарда
Защитное полотно SpanGuard
Softex 
Латексированный хлопок
Softex 
Защитное полотно SpanGuard
</t>
  </si>
  <si>
    <t xml:space="preserve">Чехол из высококачественного жаккарда
Защитное полотно SpanGuard
Softex Wool 
Латексированный хлопок
Termofelt
Латексированный хлопок
Softex Cotton
Защитное полотно SpanGuard
</t>
  </si>
  <si>
    <t xml:space="preserve">Чехол из высококачественного жаккарда
Защитное полотно SpanGuard
LinenFlex
Termofelt
Латексированный хлопок
Termofelt
Латексированный хлопок
LinenFlex
Защитное полотно SpanGuard
</t>
  </si>
  <si>
    <t>Чехол из качественного Жаккарда
Softex  Хлопок
Защитное полотно SpanGuard
Латексированный хлопок
ThermoFelt 
Пружинній блок Боннель 14 см
ThermoFelt 
Латексированный хлопок
Защитное полотно SpanGuard
Softex  Шерсть</t>
  </si>
  <si>
    <t xml:space="preserve">Прайс-лист на Топперы SleepRoll Usleep   </t>
  </si>
  <si>
    <t>Прайс-лист на ортопедические матрасы COMFORTEX</t>
  </si>
  <si>
    <t>Чехол из качественного Жаккарда
Softex  Хлопок
Защитное полотно SpanGuard
Латексированный хлопок
ThermoFelt 
Пружинній блок Боннель 14 см
ThermoFelt 
Кокосовая койра 1000 гр./м2
Защитное полотно SpanGuard
Softex  Шерсть</t>
  </si>
  <si>
    <t>Чехол из качественного Жаккарда
Softex  Хлопок
Защитное полотно SpanGuard
Латексированный хлопок
ThermoFelt 
Пружинній блок Pocket Spring 14 см
ThermoFelt 
Латексированный хлопок
Защитное полотно SpanGuard
Softex  Шерсть</t>
  </si>
  <si>
    <t>Чехол из качественного Жаккарда
Softex  Хлопок
Защитное полотно SpanGuard
Латексированный хлопок
ThermoFelt 
Пружинній блок Pocket Spring 14 см
ThermoFelt 
Лен натуральный (койра)
Защитное полотно SpanGuard
Softex  Шерсть</t>
  </si>
  <si>
    <t xml:space="preserve"> матрас Aurora Linum</t>
  </si>
  <si>
    <t>Прошивка чехла Зима/Лето
Чехол: высококачественный жаккард
Softex Linen
Защитное полотно SpanGuard
Латексированный хлопок
Termofelt
Пружинный блок Pocket Spring
Termofelt
Латексированный хлопок 
Защитное полотно SpanGuard
Softex Linen</t>
  </si>
  <si>
    <t>Чехол из качественного Жаккарда
Softex  Хлопок
Защитное полотно SpanGuard
Латексированный хлопок
ThermoFelt 
Пружинній блок Pocket Spring 14 см
ThermoFelt 
Кокосовая койра 1000 гр./м2
Защитное полотно SpanGuard
Softex  Шерсть</t>
  </si>
  <si>
    <t>Прайс-лист на ортопедические матрасы PhytoLife</t>
  </si>
  <si>
    <t>Чехол из двойного Жаккарда
Softex SPA (морские водоросли)
Защитное полотно SpanGuard
Латексированный хлопок
ThermoFelt 
Пружинній блок Pocket Spring 14 см
ThermoFelt 
Латексированный хлопок
Защитное полотно SpanGuard
Softex SPA (морские водоросли)</t>
  </si>
  <si>
    <t>Чехол из двойного Жаккарда
Softex Linum (лен натуральный)
Защитное полотно SpanGuard
Латексированный хлопок
ThermoFelt 
Пружинній блок Pocket Spring 14 см
ThermoFelt 
Лен натуральный (койра)
Защитное полотно SpanGuard
Softex Linum (лен натуральный)</t>
  </si>
  <si>
    <t>Чехол из двойного Жаккарда
Softex Хлопок
Защитное полотно SpanGuard
Латексированный хлопок
ThermoFelt 
Пружинній блок Pocket Spring 14 см
ThermoFelt 
Кокосовая койра 1000 гр./м2
Защитное полотно SpanGuard
Softex Шерсть</t>
  </si>
  <si>
    <t>Прошивка чехла Зима/Лето
Чехол из двойного Жаккарда
Softex Linen
Защитное полотно SpanGuard
Латексированный хлопок
Кокосовая койра
Termofelt
Пружинній блок Pocket Spring 14 см
Termofelt
Кокосовая койра
Защитное полотно SpanGuard
Softex Linen</t>
  </si>
  <si>
    <t xml:space="preserve">Чехол из высококачественного жаккарда
Защитное полотно SpanGuard
Softex Relax
Латексированный хлопок
Кокосовая койра
Латексированный хлопок 
Softex Nature
Защитное полотно SpanGuard
Терморегулирующий эффект
</t>
  </si>
  <si>
    <t xml:space="preserve">Чехол из высококачественного жаккарда
Защитное полотно SpanGuard
Softex Relax
Латексированный хлопок
TermoFelt
Латексированный хлопок
Softex Nature
Защитное полотно SpanGuard
Терморегулирующий эффект
</t>
  </si>
  <si>
    <t xml:space="preserve">Все цены указаны в гривне с НДС. Срок производства от 1 до 3 рабочих дней.  
Стоимость доставки от 100 грн. Обращайтесь к своему менеджеру для детальных консультаций.
Ваш личный менеджер:
Владимир Шинкаренко  моб.(063) 106 26 75  viber (068) 714 54 36
</t>
  </si>
  <si>
    <r>
      <rPr>
        <b/>
        <sz val="12"/>
        <color theme="1"/>
        <rFont val="Calibri"/>
        <family val="2"/>
        <charset val="204"/>
        <scheme val="minor"/>
      </rPr>
      <t xml:space="preserve">Одеяло Viluta Premium      </t>
    </r>
    <r>
      <rPr>
        <sz val="11"/>
        <color theme="1"/>
        <rFont val="Calibri"/>
        <family val="2"/>
        <charset val="204"/>
        <scheme val="minor"/>
      </rPr>
      <t xml:space="preserve">            </t>
    </r>
  </si>
  <si>
    <t>140*205</t>
  </si>
  <si>
    <t>170*210</t>
  </si>
  <si>
    <t>200*220</t>
  </si>
  <si>
    <r>
      <rPr>
        <b/>
        <sz val="12"/>
        <color theme="1"/>
        <rFont val="Calibri"/>
        <family val="2"/>
        <charset val="204"/>
        <scheme val="minor"/>
      </rPr>
      <t>Одеяло Viluta Comfort</t>
    </r>
    <r>
      <rPr>
        <sz val="11"/>
        <color theme="1"/>
        <rFont val="Calibri"/>
        <family val="2"/>
        <charset val="204"/>
        <scheme val="minor"/>
      </rPr>
      <t xml:space="preserve">                   </t>
    </r>
  </si>
  <si>
    <r>
      <rPr>
        <i/>
        <sz val="9"/>
        <color theme="8" tint="-0.249977111117893"/>
        <rFont val="Calibri"/>
        <family val="2"/>
        <charset val="204"/>
        <scheme val="minor"/>
      </rPr>
      <t>►</t>
    </r>
    <r>
      <rPr>
        <i/>
        <sz val="11"/>
        <color theme="1"/>
        <rFont val="Calibri"/>
        <family val="2"/>
        <charset val="204"/>
        <scheme val="minor"/>
      </rPr>
      <t xml:space="preserve">Наполнение: шерстепон                                         </t>
    </r>
    <r>
      <rPr>
        <i/>
        <sz val="9"/>
        <color theme="8" tint="-0.249977111117893"/>
        <rFont val="Calibri"/>
        <family val="2"/>
        <charset val="204"/>
        <scheme val="minor"/>
      </rPr>
      <t>►</t>
    </r>
    <r>
      <rPr>
        <i/>
        <sz val="11"/>
        <color theme="1"/>
        <rFont val="Calibri"/>
        <family val="2"/>
        <charset val="204"/>
        <scheme val="minor"/>
      </rPr>
      <t xml:space="preserve">Вес одеяла: 300
</t>
    </r>
    <r>
      <rPr>
        <i/>
        <sz val="9"/>
        <color theme="8" tint="-0.249977111117893"/>
        <rFont val="Calibri"/>
        <family val="2"/>
        <charset val="204"/>
        <scheme val="minor"/>
      </rPr>
      <t>►</t>
    </r>
    <r>
      <rPr>
        <i/>
        <sz val="11"/>
        <color theme="1"/>
        <rFont val="Calibri"/>
        <family val="2"/>
        <charset val="204"/>
        <scheme val="minor"/>
      </rPr>
      <t xml:space="preserve">Сезонность: зимнее
</t>
    </r>
    <r>
      <rPr>
        <i/>
        <sz val="9"/>
        <color theme="8" tint="-0.249977111117893"/>
        <rFont val="Calibri"/>
        <family val="2"/>
        <charset val="204"/>
        <scheme val="minor"/>
      </rPr>
      <t>►</t>
    </r>
    <r>
      <rPr>
        <i/>
        <sz val="11"/>
        <color theme="1"/>
        <rFont val="Calibri"/>
        <family val="2"/>
        <charset val="204"/>
        <scheme val="minor"/>
      </rPr>
      <t>Чехол: микрофибра                                                                                          Цветовая гамма чехла может меняться</t>
    </r>
  </si>
  <si>
    <r>
      <t xml:space="preserve">               </t>
    </r>
    <r>
      <rPr>
        <b/>
        <sz val="12"/>
        <color theme="1"/>
        <rFont val="Calibri"/>
        <family val="2"/>
        <charset val="204"/>
        <scheme val="minor"/>
      </rPr>
      <t xml:space="preserve">  Одеяло Viluta Classic</t>
    </r>
  </si>
  <si>
    <r>
      <rPr>
        <i/>
        <sz val="9"/>
        <color theme="8" tint="-0.249977111117893"/>
        <rFont val="Calibri"/>
        <family val="2"/>
        <charset val="204"/>
        <scheme val="minor"/>
      </rPr>
      <t>►</t>
    </r>
    <r>
      <rPr>
        <i/>
        <sz val="11"/>
        <color theme="1"/>
        <rFont val="Calibri"/>
        <family val="2"/>
        <charset val="204"/>
        <scheme val="minor"/>
      </rPr>
      <t xml:space="preserve">Наполнение: полушерсть
</t>
    </r>
    <r>
      <rPr>
        <i/>
        <sz val="9"/>
        <color theme="8" tint="-0.249977111117893"/>
        <rFont val="Calibri"/>
        <family val="2"/>
        <charset val="204"/>
        <scheme val="minor"/>
      </rPr>
      <t>►</t>
    </r>
    <r>
      <rPr>
        <i/>
        <sz val="11"/>
        <color theme="1"/>
        <rFont val="Calibri"/>
        <family val="2"/>
        <charset val="204"/>
        <scheme val="minor"/>
      </rPr>
      <t xml:space="preserve">Вес одеяла: 300
</t>
    </r>
    <r>
      <rPr>
        <i/>
        <sz val="9"/>
        <color theme="8" tint="-0.249977111117893"/>
        <rFont val="Calibri"/>
        <family val="2"/>
        <charset val="204"/>
        <scheme val="minor"/>
      </rPr>
      <t>►</t>
    </r>
    <r>
      <rPr>
        <i/>
        <sz val="11"/>
        <color theme="1"/>
        <rFont val="Calibri"/>
        <family val="2"/>
        <charset val="204"/>
        <scheme val="minor"/>
      </rPr>
      <t xml:space="preserve">Сезонность: зимнее
</t>
    </r>
    <r>
      <rPr>
        <i/>
        <sz val="9"/>
        <color theme="8" tint="-0.249977111117893"/>
        <rFont val="Calibri"/>
        <family val="2"/>
        <charset val="204"/>
        <scheme val="minor"/>
      </rPr>
      <t>►</t>
    </r>
    <r>
      <rPr>
        <i/>
        <sz val="11"/>
        <color theme="1"/>
        <rFont val="Calibri"/>
        <family val="2"/>
        <charset val="204"/>
        <scheme val="minor"/>
      </rPr>
      <t>Чехол: полиэстер                                                                           Цветовая гамма чехла может меняться</t>
    </r>
  </si>
  <si>
    <t>Одеяло Viluta хлопковое</t>
  </si>
  <si>
    <r>
      <rPr>
        <i/>
        <sz val="9"/>
        <color theme="8" tint="-0.249977111117893"/>
        <rFont val="Calibri"/>
        <family val="2"/>
        <charset val="204"/>
        <scheme val="minor"/>
      </rPr>
      <t>►</t>
    </r>
    <r>
      <rPr>
        <i/>
        <sz val="11"/>
        <color theme="1"/>
        <rFont val="Calibri"/>
        <family val="2"/>
        <charset val="204"/>
        <scheme val="minor"/>
      </rPr>
      <t xml:space="preserve">Наполнение: Хлопкопон 
</t>
    </r>
    <r>
      <rPr>
        <i/>
        <sz val="9"/>
        <color theme="8" tint="-0.249977111117893"/>
        <rFont val="Calibri"/>
        <family val="2"/>
        <charset val="204"/>
        <scheme val="minor"/>
      </rPr>
      <t>►</t>
    </r>
    <r>
      <rPr>
        <i/>
        <sz val="11"/>
        <color theme="1"/>
        <rFont val="Calibri"/>
        <family val="2"/>
        <charset val="204"/>
        <scheme val="minor"/>
      </rPr>
      <t xml:space="preserve">Вес одеяла: 150
</t>
    </r>
    <r>
      <rPr>
        <i/>
        <sz val="9"/>
        <color theme="8" tint="-0.249977111117893"/>
        <rFont val="Calibri"/>
        <family val="2"/>
        <charset val="204"/>
        <scheme val="minor"/>
      </rPr>
      <t>►</t>
    </r>
    <r>
      <rPr>
        <i/>
        <sz val="11"/>
        <color theme="1"/>
        <rFont val="Calibri"/>
        <family val="2"/>
        <charset val="204"/>
        <scheme val="minor"/>
      </rPr>
      <t xml:space="preserve">Сезонность: летнее
</t>
    </r>
    <r>
      <rPr>
        <i/>
        <sz val="9"/>
        <color theme="8" tint="-0.249977111117893"/>
        <rFont val="Calibri"/>
        <family val="2"/>
        <charset val="204"/>
        <scheme val="minor"/>
      </rPr>
      <t>►</t>
    </r>
    <r>
      <rPr>
        <i/>
        <sz val="11"/>
        <color theme="1"/>
        <rFont val="Calibri"/>
        <family val="2"/>
        <charset val="204"/>
        <scheme val="minor"/>
      </rPr>
      <t>Чехол: ранфорс                                                                          Цветовая гамма чехла может меняться</t>
    </r>
  </si>
  <si>
    <r>
      <rPr>
        <b/>
        <sz val="12"/>
        <color theme="1"/>
        <rFont val="Calibri"/>
        <family val="2"/>
        <charset val="204"/>
        <scheme val="minor"/>
      </rPr>
      <t xml:space="preserve">Одеяло Viluta силиконовое </t>
    </r>
    <r>
      <rPr>
        <sz val="11"/>
        <color theme="1"/>
        <rFont val="Calibri"/>
        <family val="2"/>
        <charset val="204"/>
        <scheme val="minor"/>
      </rPr>
      <t xml:space="preserve">            </t>
    </r>
  </si>
  <si>
    <r>
      <rPr>
        <b/>
        <sz val="12"/>
        <color theme="1"/>
        <rFont val="Calibri"/>
        <family val="2"/>
        <charset val="204"/>
        <scheme val="minor"/>
      </rPr>
      <t>Одеяло Viluta RELAX лето</t>
    </r>
    <r>
      <rPr>
        <sz val="11"/>
        <color theme="1"/>
        <rFont val="Calibri"/>
        <family val="2"/>
        <charset val="204"/>
        <scheme val="minor"/>
      </rPr>
      <t xml:space="preserve">         </t>
    </r>
  </si>
  <si>
    <r>
      <rPr>
        <i/>
        <sz val="9"/>
        <color theme="8" tint="-0.249977111117893"/>
        <rFont val="Calibri"/>
        <family val="2"/>
        <charset val="204"/>
        <scheme val="minor"/>
      </rPr>
      <t>►</t>
    </r>
    <r>
      <rPr>
        <i/>
        <sz val="11"/>
        <color theme="1"/>
        <rFont val="Calibri"/>
        <family val="2"/>
        <charset val="204"/>
        <scheme val="minor"/>
      </rPr>
      <t xml:space="preserve">Наполнение: силиконизированное волокно                                                                 </t>
    </r>
    <r>
      <rPr>
        <i/>
        <sz val="9"/>
        <color theme="8" tint="-0.249977111117893"/>
        <rFont val="Calibri"/>
        <family val="2"/>
        <charset val="204"/>
        <scheme val="minor"/>
      </rPr>
      <t>►</t>
    </r>
    <r>
      <rPr>
        <i/>
        <sz val="11"/>
        <color theme="1"/>
        <rFont val="Calibri"/>
        <family val="2"/>
        <charset val="204"/>
        <scheme val="minor"/>
      </rPr>
      <t xml:space="preserve">Вес одеяла: 200
</t>
    </r>
    <r>
      <rPr>
        <i/>
        <sz val="9"/>
        <color theme="8" tint="-0.249977111117893"/>
        <rFont val="Calibri"/>
        <family val="2"/>
        <charset val="204"/>
        <scheme val="minor"/>
      </rPr>
      <t>►</t>
    </r>
    <r>
      <rPr>
        <i/>
        <sz val="11"/>
        <color theme="1"/>
        <rFont val="Calibri"/>
        <family val="2"/>
        <charset val="204"/>
        <scheme val="minor"/>
      </rPr>
      <t xml:space="preserve">Сезонность: демисезонное
</t>
    </r>
    <r>
      <rPr>
        <i/>
        <sz val="9"/>
        <color theme="8" tint="-0.249977111117893"/>
        <rFont val="Calibri"/>
        <family val="2"/>
        <charset val="204"/>
        <scheme val="minor"/>
      </rPr>
      <t>►</t>
    </r>
    <r>
      <rPr>
        <i/>
        <sz val="11"/>
        <color theme="1"/>
        <rFont val="Calibri"/>
        <family val="2"/>
        <charset val="204"/>
        <scheme val="minor"/>
      </rPr>
      <t>Чехол: микрофибра                                                                        Цветовая гамма чехла может меняться</t>
    </r>
  </si>
  <si>
    <r>
      <t xml:space="preserve">               </t>
    </r>
    <r>
      <rPr>
        <b/>
        <sz val="12"/>
        <color theme="1"/>
        <rFont val="Calibri"/>
        <family val="2"/>
        <charset val="204"/>
        <scheme val="minor"/>
      </rPr>
      <t xml:space="preserve">  Одеяло Viluta RELAX стандарт</t>
    </r>
  </si>
  <si>
    <r>
      <rPr>
        <i/>
        <sz val="9"/>
        <color theme="8" tint="-0.249977111117893"/>
        <rFont val="Calibri"/>
        <family val="2"/>
        <charset val="204"/>
        <scheme val="minor"/>
      </rPr>
      <t>►</t>
    </r>
    <r>
      <rPr>
        <i/>
        <sz val="11"/>
        <color theme="1"/>
        <rFont val="Calibri"/>
        <family val="2"/>
        <charset val="204"/>
        <scheme val="minor"/>
      </rPr>
      <t xml:space="preserve">Наполнение: силиконизированное волокно
</t>
    </r>
    <r>
      <rPr>
        <i/>
        <sz val="9"/>
        <color theme="8" tint="-0.249977111117893"/>
        <rFont val="Calibri"/>
        <family val="2"/>
        <charset val="204"/>
        <scheme val="minor"/>
      </rPr>
      <t>►</t>
    </r>
    <r>
      <rPr>
        <i/>
        <sz val="11"/>
        <color theme="1"/>
        <rFont val="Calibri"/>
        <family val="2"/>
        <charset val="204"/>
        <scheme val="minor"/>
      </rPr>
      <t xml:space="preserve">Вес одеяла: 375
</t>
    </r>
    <r>
      <rPr>
        <i/>
        <sz val="9"/>
        <color theme="8" tint="-0.249977111117893"/>
        <rFont val="Calibri"/>
        <family val="2"/>
        <charset val="204"/>
        <scheme val="minor"/>
      </rPr>
      <t>►</t>
    </r>
    <r>
      <rPr>
        <i/>
        <sz val="11"/>
        <color theme="1"/>
        <rFont val="Calibri"/>
        <family val="2"/>
        <charset val="204"/>
        <scheme val="minor"/>
      </rPr>
      <t xml:space="preserve">Сезонность: зимнее
</t>
    </r>
    <r>
      <rPr>
        <i/>
        <sz val="9"/>
        <color theme="8" tint="-0.249977111117893"/>
        <rFont val="Calibri"/>
        <family val="2"/>
        <charset val="204"/>
        <scheme val="minor"/>
      </rPr>
      <t>►</t>
    </r>
    <r>
      <rPr>
        <i/>
        <sz val="11"/>
        <color theme="1"/>
        <rFont val="Calibri"/>
        <family val="2"/>
        <charset val="204"/>
        <scheme val="minor"/>
      </rPr>
      <t>Чехол: полиэстер                                          Цветовая гамма чехла может меняться</t>
    </r>
  </si>
  <si>
    <t>Одеяло Viluta BAMBOO</t>
  </si>
  <si>
    <r>
      <rPr>
        <i/>
        <sz val="9"/>
        <color theme="8" tint="-0.249977111117893"/>
        <rFont val="Calibri"/>
        <family val="2"/>
        <charset val="204"/>
        <scheme val="minor"/>
      </rPr>
      <t>►</t>
    </r>
    <r>
      <rPr>
        <i/>
        <sz val="11"/>
        <color theme="1"/>
        <rFont val="Calibri"/>
        <family val="2"/>
        <charset val="204"/>
        <scheme val="minor"/>
      </rPr>
      <t xml:space="preserve">Наполнение: силиконизированное волокно с вплетением бамбукового волокна (cоотношение - 70% / 30%)
</t>
    </r>
    <r>
      <rPr>
        <i/>
        <sz val="9"/>
        <color theme="8" tint="-0.249977111117893"/>
        <rFont val="Calibri"/>
        <family val="2"/>
        <charset val="204"/>
        <scheme val="minor"/>
      </rPr>
      <t>►</t>
    </r>
    <r>
      <rPr>
        <i/>
        <sz val="11"/>
        <color theme="1"/>
        <rFont val="Calibri"/>
        <family val="2"/>
        <charset val="204"/>
        <scheme val="minor"/>
      </rPr>
      <t xml:space="preserve">Вес одеяла: 300
</t>
    </r>
    <r>
      <rPr>
        <i/>
        <sz val="9"/>
        <color theme="8" tint="-0.249977111117893"/>
        <rFont val="Calibri"/>
        <family val="2"/>
        <charset val="204"/>
        <scheme val="minor"/>
      </rPr>
      <t>►</t>
    </r>
    <r>
      <rPr>
        <i/>
        <sz val="11"/>
        <color theme="1"/>
        <rFont val="Calibri"/>
        <family val="2"/>
        <charset val="204"/>
        <scheme val="minor"/>
      </rPr>
      <t xml:space="preserve">Сезонность: зимнее
</t>
    </r>
    <r>
      <rPr>
        <i/>
        <sz val="9"/>
        <color theme="8" tint="-0.249977111117893"/>
        <rFont val="Calibri"/>
        <family val="2"/>
        <charset val="204"/>
        <scheme val="minor"/>
      </rPr>
      <t>►</t>
    </r>
    <r>
      <rPr>
        <i/>
        <sz val="11"/>
        <color theme="1"/>
        <rFont val="Calibri"/>
        <family val="2"/>
        <charset val="204"/>
        <scheme val="minor"/>
      </rPr>
      <t>Чехол: микрофибра                                      Цветовая гамма чехла может меняться</t>
    </r>
  </si>
  <si>
    <t>Одеяло детское</t>
  </si>
  <si>
    <r>
      <rPr>
        <i/>
        <sz val="9"/>
        <color theme="8" tint="-0.249977111117893"/>
        <rFont val="Calibri"/>
        <family val="2"/>
        <charset val="204"/>
        <scheme val="minor"/>
      </rPr>
      <t>►</t>
    </r>
    <r>
      <rPr>
        <i/>
        <sz val="11"/>
        <color theme="1"/>
        <rFont val="Calibri"/>
        <family val="2"/>
        <charset val="204"/>
        <scheme val="minor"/>
      </rPr>
      <t xml:space="preserve">Наполнение: 100% шерсть
</t>
    </r>
    <r>
      <rPr>
        <i/>
        <sz val="9"/>
        <color theme="8" tint="-0.249977111117893"/>
        <rFont val="Calibri"/>
        <family val="2"/>
        <charset val="204"/>
        <scheme val="minor"/>
      </rPr>
      <t>►</t>
    </r>
    <r>
      <rPr>
        <i/>
        <sz val="11"/>
        <color theme="1"/>
        <rFont val="Calibri"/>
        <family val="2"/>
        <charset val="204"/>
        <scheme val="minor"/>
      </rPr>
      <t xml:space="preserve">Вес одеяла: 300
</t>
    </r>
    <r>
      <rPr>
        <i/>
        <sz val="9"/>
        <color theme="8" tint="-0.249977111117893"/>
        <rFont val="Calibri"/>
        <family val="2"/>
        <charset val="204"/>
        <scheme val="minor"/>
      </rPr>
      <t>►</t>
    </r>
    <r>
      <rPr>
        <i/>
        <sz val="11"/>
        <color theme="1"/>
        <rFont val="Calibri"/>
        <family val="2"/>
        <charset val="204"/>
        <scheme val="minor"/>
      </rPr>
      <t>Чехол: ранфорс</t>
    </r>
  </si>
  <si>
    <t>100*140</t>
  </si>
  <si>
    <r>
      <rPr>
        <i/>
        <sz val="9"/>
        <color theme="8" tint="-0.249977111117893"/>
        <rFont val="Calibri"/>
        <family val="2"/>
        <charset val="204"/>
        <scheme val="minor"/>
      </rPr>
      <t>►</t>
    </r>
    <r>
      <rPr>
        <i/>
        <sz val="11"/>
        <color theme="1"/>
        <rFont val="Calibri"/>
        <family val="2"/>
        <charset val="204"/>
        <scheme val="minor"/>
      </rPr>
      <t xml:space="preserve">Наполнение: хлопкопон
</t>
    </r>
    <r>
      <rPr>
        <i/>
        <sz val="9"/>
        <color theme="8" tint="-0.249977111117893"/>
        <rFont val="Calibri"/>
        <family val="2"/>
        <charset val="204"/>
        <scheme val="minor"/>
      </rPr>
      <t>►</t>
    </r>
    <r>
      <rPr>
        <i/>
        <sz val="11"/>
        <color theme="1"/>
        <rFont val="Calibri"/>
        <family val="2"/>
        <charset val="204"/>
        <scheme val="minor"/>
      </rPr>
      <t xml:space="preserve">Вес одеяла: 150
</t>
    </r>
    <r>
      <rPr>
        <i/>
        <sz val="9"/>
        <color theme="8" tint="-0.249977111117893"/>
        <rFont val="Calibri"/>
        <family val="2"/>
        <charset val="204"/>
        <scheme val="minor"/>
      </rPr>
      <t>►</t>
    </r>
    <r>
      <rPr>
        <i/>
        <sz val="11"/>
        <color theme="1"/>
        <rFont val="Calibri"/>
        <family val="2"/>
        <charset val="204"/>
        <scheme val="minor"/>
      </rPr>
      <t>Чехол: ранфорс</t>
    </r>
  </si>
  <si>
    <r>
      <rPr>
        <i/>
        <sz val="9"/>
        <color theme="8" tint="-0.249977111117893"/>
        <rFont val="Calibri"/>
        <family val="2"/>
        <charset val="204"/>
        <scheme val="minor"/>
      </rPr>
      <t>►</t>
    </r>
    <r>
      <rPr>
        <i/>
        <sz val="11"/>
        <color theme="1"/>
        <rFont val="Calibri"/>
        <family val="2"/>
        <charset val="204"/>
        <scheme val="minor"/>
      </rPr>
      <t xml:space="preserve">Наполнение: силиконизированное волокно
</t>
    </r>
    <r>
      <rPr>
        <i/>
        <sz val="9"/>
        <color theme="8" tint="-0.249977111117893"/>
        <rFont val="Calibri"/>
        <family val="2"/>
        <charset val="204"/>
        <scheme val="minor"/>
      </rPr>
      <t>►</t>
    </r>
    <r>
      <rPr>
        <i/>
        <sz val="11"/>
        <color theme="1"/>
        <rFont val="Calibri"/>
        <family val="2"/>
        <charset val="204"/>
        <scheme val="minor"/>
      </rPr>
      <t xml:space="preserve">Вес одеяла: 300
</t>
    </r>
    <r>
      <rPr>
        <i/>
        <sz val="9"/>
        <color theme="8" tint="-0.249977111117893"/>
        <rFont val="Calibri"/>
        <family val="2"/>
        <charset val="204"/>
        <scheme val="minor"/>
      </rPr>
      <t>►</t>
    </r>
    <r>
      <rPr>
        <i/>
        <sz val="11"/>
        <color theme="1"/>
        <rFont val="Calibri"/>
        <family val="2"/>
        <charset val="204"/>
        <scheme val="minor"/>
      </rPr>
      <t>Чехол: микрофибра</t>
    </r>
  </si>
  <si>
    <r>
      <t xml:space="preserve">Все цены указаны в гривне с НДС. Срок производства от 1 до 3 рабочих дней.  
Стоимость доставки от 100 грн. Обращайтесь к своему менеджеру для детальных консультаций.
</t>
    </r>
    <r>
      <rPr>
        <b/>
        <sz val="11"/>
        <color theme="1"/>
        <rFont val="Calibri"/>
        <family val="2"/>
        <charset val="204"/>
        <scheme val="minor"/>
      </rPr>
      <t>Ваш личный менеджер:</t>
    </r>
    <r>
      <rPr>
        <sz val="11"/>
        <color theme="1"/>
        <rFont val="Calibri"/>
        <family val="2"/>
        <charset val="204"/>
        <scheme val="minor"/>
      </rPr>
      <t xml:space="preserve">
</t>
    </r>
  </si>
  <si>
    <t>Цветовая гамма чехла может меняться</t>
  </si>
  <si>
    <t xml:space="preserve">     Цветовая гамма чехла может меняться</t>
  </si>
  <si>
    <r>
      <rPr>
        <i/>
        <sz val="9"/>
        <rFont val="Calibri"/>
        <family val="2"/>
        <charset val="204"/>
        <scheme val="minor"/>
      </rPr>
      <t>►</t>
    </r>
    <r>
      <rPr>
        <i/>
        <sz val="11"/>
        <rFont val="Calibri"/>
        <family val="2"/>
        <charset val="204"/>
        <scheme val="minor"/>
      </rPr>
      <t xml:space="preserve">Наполнение: силиконизированное волокно
</t>
    </r>
    <r>
      <rPr>
        <i/>
        <sz val="9"/>
        <rFont val="Calibri"/>
        <family val="2"/>
        <charset val="204"/>
        <scheme val="minor"/>
      </rPr>
      <t>►</t>
    </r>
    <r>
      <rPr>
        <i/>
        <sz val="11"/>
        <rFont val="Calibri"/>
        <family val="2"/>
        <charset val="204"/>
        <scheme val="minor"/>
      </rPr>
      <t xml:space="preserve">Вес одеяла: 300
</t>
    </r>
    <r>
      <rPr>
        <i/>
        <sz val="9"/>
        <rFont val="Calibri"/>
        <family val="2"/>
        <charset val="204"/>
        <scheme val="minor"/>
      </rPr>
      <t>►</t>
    </r>
    <r>
      <rPr>
        <i/>
        <sz val="11"/>
        <rFont val="Calibri"/>
        <family val="2"/>
        <charset val="204"/>
        <scheme val="minor"/>
      </rPr>
      <t xml:space="preserve">Сезонность: зимнее
</t>
    </r>
    <r>
      <rPr>
        <i/>
        <sz val="9"/>
        <rFont val="Calibri"/>
        <family val="2"/>
        <charset val="204"/>
        <scheme val="minor"/>
      </rPr>
      <t>►</t>
    </r>
    <r>
      <rPr>
        <i/>
        <sz val="11"/>
        <rFont val="Calibri"/>
        <family val="2"/>
        <charset val="204"/>
        <scheme val="minor"/>
      </rPr>
      <t>Чехол: полиэстер                                    Цветовая гамма чехла может меняться</t>
    </r>
  </si>
  <si>
    <r>
      <rPr>
        <i/>
        <sz val="9"/>
        <rFont val="Calibri"/>
        <family val="2"/>
        <charset val="204"/>
        <scheme val="minor"/>
      </rPr>
      <t>►</t>
    </r>
    <r>
      <rPr>
        <i/>
        <sz val="11"/>
        <rFont val="Calibri"/>
        <family val="2"/>
        <charset val="204"/>
        <scheme val="minor"/>
      </rPr>
      <t xml:space="preserve">Наполнение: шерстепон
</t>
    </r>
    <r>
      <rPr>
        <i/>
        <sz val="9"/>
        <rFont val="Calibri"/>
        <family val="2"/>
        <charset val="204"/>
        <scheme val="minor"/>
      </rPr>
      <t>►</t>
    </r>
    <r>
      <rPr>
        <i/>
        <sz val="11"/>
        <rFont val="Calibri"/>
        <family val="2"/>
        <charset val="204"/>
        <scheme val="minor"/>
      </rPr>
      <t xml:space="preserve">Вес одеяла: 400 
</t>
    </r>
    <r>
      <rPr>
        <i/>
        <sz val="9"/>
        <rFont val="Calibri"/>
        <family val="2"/>
        <charset val="204"/>
        <scheme val="minor"/>
      </rPr>
      <t>►</t>
    </r>
    <r>
      <rPr>
        <i/>
        <sz val="11"/>
        <rFont val="Calibri"/>
        <family val="2"/>
        <charset val="204"/>
        <scheme val="minor"/>
      </rPr>
      <t xml:space="preserve">Сезонность: зимнее, теплое
</t>
    </r>
    <r>
      <rPr>
        <i/>
        <sz val="9"/>
        <rFont val="Calibri"/>
        <family val="2"/>
        <charset val="204"/>
        <scheme val="minor"/>
      </rPr>
      <t>►</t>
    </r>
    <r>
      <rPr>
        <i/>
        <sz val="11"/>
        <rFont val="Calibri"/>
        <family val="2"/>
        <charset val="204"/>
        <scheme val="minor"/>
      </rPr>
      <t>Чехол: ранфорс                                         Цветовая гамма чехла может меняться</t>
    </r>
  </si>
  <si>
    <t>70х70</t>
  </si>
  <si>
    <t>Подушка Viluta Хлопок</t>
  </si>
  <si>
    <t xml:space="preserve">Наполнение: Холофайбер
</t>
  </si>
  <si>
    <t>Ранфорс 100% Хлопок</t>
  </si>
  <si>
    <t>70х 70</t>
  </si>
  <si>
    <t>60 х 60</t>
  </si>
  <si>
    <t>50 х 70</t>
  </si>
  <si>
    <t>50 х 50</t>
  </si>
  <si>
    <t>40 х 60</t>
  </si>
  <si>
    <t>40х60 для новорожденых</t>
  </si>
  <si>
    <t xml:space="preserve">      45х 45</t>
  </si>
  <si>
    <t>40 х 40</t>
  </si>
  <si>
    <t xml:space="preserve">        Для путешествий</t>
  </si>
  <si>
    <t>Кость</t>
  </si>
  <si>
    <t>Подушка Viluta Relax в чемодане</t>
  </si>
  <si>
    <t xml:space="preserve">Наполнение: антиаллергенное силиконизированное полиэфирное волокно
</t>
  </si>
  <si>
    <t>Микрофибра</t>
  </si>
  <si>
    <t>70 х 70</t>
  </si>
  <si>
    <t>Подушка Viluta Bamboo в чемодане</t>
  </si>
  <si>
    <t xml:space="preserve">Наполнение: Холлофайбер с вплетением бамбукового волокна 
</t>
  </si>
  <si>
    <t>Подушка Viluta Light в чемодане</t>
  </si>
  <si>
    <t>Стеганый трикотаж</t>
  </si>
  <si>
    <t>Подушка Viluta Universal в чемодане</t>
  </si>
  <si>
    <t xml:space="preserve">Наполнение: Холофайбер (шариковый силикон)
</t>
  </si>
  <si>
    <t xml:space="preserve">Наружный - Микрофибра </t>
  </si>
  <si>
    <t>Внутренний - спанбонд</t>
  </si>
  <si>
    <t>Подушка Viluta Микрофибра</t>
  </si>
  <si>
    <t>Стеганая микрофибра</t>
  </si>
  <si>
    <t>Подушка Viluta Полиэстер</t>
  </si>
  <si>
    <t>Стеганый полиэстер</t>
  </si>
  <si>
    <t>60х60</t>
  </si>
  <si>
    <t>Наматрасник Viluta Ранфорс</t>
  </si>
  <si>
    <t>70*190*25</t>
  </si>
  <si>
    <t>80*190*25</t>
  </si>
  <si>
    <t>90*190*25</t>
  </si>
  <si>
    <t>120*190*25</t>
  </si>
  <si>
    <t>140*190*25</t>
  </si>
  <si>
    <t>160*190*25</t>
  </si>
  <si>
    <t>180*190*25</t>
  </si>
  <si>
    <t>200*220*25</t>
  </si>
  <si>
    <t>70*200*25</t>
  </si>
  <si>
    <t xml:space="preserve">  С бортом по периметру</t>
  </si>
  <si>
    <t>80*200*25</t>
  </si>
  <si>
    <t xml:space="preserve">  Ткань: Ранфорс белый</t>
  </si>
  <si>
    <t>90*200*25</t>
  </si>
  <si>
    <t>120*200*25</t>
  </si>
  <si>
    <t>140*200*25</t>
  </si>
  <si>
    <t>160*200*25</t>
  </si>
  <si>
    <t>180*200*25</t>
  </si>
  <si>
    <t>Наматрасник Viluta Микрофибра</t>
  </si>
  <si>
    <t>С бортом по периметру</t>
  </si>
  <si>
    <t>Наматрасник Usleep Анти Вода</t>
  </si>
  <si>
    <t>Наматрасник Usleep Микрофибра</t>
  </si>
  <si>
    <t>Наматрасник Usleep Жаккард</t>
  </si>
  <si>
    <t>Действителен с 01.09.2019</t>
  </si>
  <si>
    <t>действителен с 01.09.2019 г. Все цены указаны в гривне.</t>
  </si>
  <si>
    <t xml:space="preserve">ОПТ </t>
  </si>
  <si>
    <t>Вход</t>
  </si>
  <si>
    <t>Каркас из стали: есть</t>
  </si>
  <si>
    <t>гарантия 2 года</t>
  </si>
  <si>
    <t xml:space="preserve"> </t>
  </si>
  <si>
    <t>ОПТ С</t>
  </si>
  <si>
    <t>Высота: до 8 см</t>
  </si>
  <si>
    <t>Ultra Kokos</t>
  </si>
  <si>
    <t xml:space="preserve">Чехол из высококачественного жаккарда
Защитное полотно SpanGuard
Кокосовая койра
Латексированный хлопок 
Латексированный хлопок 
Кокосовая койра 
Защитное полотно SpanGuard
</t>
  </si>
  <si>
    <t>Жесткость 2: жёсткий</t>
  </si>
  <si>
    <t>Luxe Kokos Зима/Лето</t>
  </si>
  <si>
    <t xml:space="preserve">Чехол из высококачественного жаккарда
Защитное полотно SpanGuard
CottonFlex
Кокосовая койра
Латексированный хлопок
Кокосовая койра
Латексированный хлопок
WoolFlex
Защитное полотно SpanGuard
</t>
  </si>
  <si>
    <t>Нагрузка: до 90 кг</t>
  </si>
  <si>
    <t>Гарантия - 18 мес</t>
  </si>
  <si>
    <t xml:space="preserve">Прайс-лист на ортопедические матрасы </t>
  </si>
  <si>
    <t>действителен с 01.04.2020 г. Все цены указаны в гривне.</t>
  </si>
  <si>
    <t>Plastik</t>
  </si>
  <si>
    <t>Диллер</t>
  </si>
  <si>
    <t>опт</t>
  </si>
  <si>
    <t>Трикотаж</t>
  </si>
  <si>
    <t>Silky Foam</t>
  </si>
  <si>
    <t>Dense Foam</t>
  </si>
  <si>
    <t>Orto Foam</t>
  </si>
  <si>
    <t>Thermo Felt</t>
  </si>
  <si>
    <t>Пружинный блок Pocket Spring</t>
  </si>
  <si>
    <t>Съемный чехол, молния по периметру</t>
  </si>
  <si>
    <t>Жесткость 4</t>
  </si>
  <si>
    <t>Мебельная ткань</t>
  </si>
  <si>
    <t>Высота:  23 см</t>
  </si>
  <si>
    <t>Нагрузка: 150 кг.</t>
  </si>
  <si>
    <t>Односторонний</t>
  </si>
  <si>
    <t>Island Yellow</t>
  </si>
  <si>
    <t>Трикотажный чехол</t>
  </si>
  <si>
    <t>Кокосовая койра</t>
  </si>
  <si>
    <t>Жесткость 5/4</t>
  </si>
  <si>
    <t>Высота: от 21 см</t>
  </si>
  <si>
    <t>Нагрузка:  до 140 кг</t>
  </si>
  <si>
    <t>Двухсторонний</t>
  </si>
  <si>
    <t>Island Blue</t>
  </si>
  <si>
    <t>Нагрузка:  до 130 кг</t>
  </si>
  <si>
    <t>Limone</t>
  </si>
  <si>
    <t>Memory Foam</t>
  </si>
  <si>
    <t>Высота:  26 см</t>
  </si>
  <si>
    <t>Нагрузка: 160 кг.</t>
  </si>
  <si>
    <t>Sirmione</t>
  </si>
  <si>
    <t>Безпружинные матрасы</t>
  </si>
  <si>
    <t>Candy Green</t>
  </si>
  <si>
    <t>Orto Foam 15 cm</t>
  </si>
  <si>
    <t>Высота:  15 см</t>
  </si>
  <si>
    <t>Нагрузка: 120 кг.</t>
  </si>
  <si>
    <t>Candy Yellow</t>
  </si>
  <si>
    <t>Жесткость 4/3</t>
  </si>
  <si>
    <t>Высота:  21 см</t>
  </si>
  <si>
    <t>Нагрузка: 140 кг.</t>
  </si>
  <si>
    <t>Candy Red</t>
  </si>
  <si>
    <t>Жесткость 4/5</t>
  </si>
  <si>
    <t>Candy Blue</t>
  </si>
  <si>
    <t>Евроборт: по периметру 50мм</t>
  </si>
  <si>
    <t>Евроборт: усиленный по периметру 100мм</t>
  </si>
  <si>
    <t>Евроборт: по периметру  50мм</t>
  </si>
  <si>
    <t>А+</t>
  </si>
</sst>
</file>

<file path=xl/styles.xml><?xml version="1.0" encoding="utf-8"?>
<styleSheet xmlns="http://schemas.openxmlformats.org/spreadsheetml/2006/main">
  <numFmts count="2">
    <numFmt numFmtId="164" formatCode="_-* #,##0.00_-;\-* #,##0.00_-;_-* &quot;-&quot;??_-;_-@_-"/>
    <numFmt numFmtId="165" formatCode="_-* #,##0_-;\-* #,##0_-;_-* &quot;-&quot;??_-;_-@_-"/>
  </numFmts>
  <fonts count="21">
    <font>
      <sz val="11"/>
      <color theme="1"/>
      <name val="Calibri"/>
      <family val="2"/>
      <charset val="204"/>
      <scheme val="minor"/>
    </font>
    <font>
      <b/>
      <sz val="11"/>
      <color theme="1"/>
      <name val="Calibri"/>
      <family val="2"/>
      <charset val="204"/>
      <scheme val="minor"/>
    </font>
    <font>
      <b/>
      <sz val="10"/>
      <color theme="1"/>
      <name val="Calibri"/>
      <family val="2"/>
      <charset val="204"/>
      <scheme val="minor"/>
    </font>
    <font>
      <i/>
      <sz val="11"/>
      <color theme="1"/>
      <name val="Calibri"/>
      <family val="2"/>
      <charset val="204"/>
      <scheme val="minor"/>
    </font>
    <font>
      <i/>
      <sz val="10"/>
      <color theme="1"/>
      <name val="Calibri"/>
      <family val="2"/>
      <charset val="204"/>
      <scheme val="minor"/>
    </font>
    <font>
      <b/>
      <sz val="12"/>
      <color theme="1"/>
      <name val="Calibri"/>
      <family val="2"/>
      <charset val="204"/>
      <scheme val="minor"/>
    </font>
    <font>
      <sz val="10"/>
      <color theme="1"/>
      <name val="Calibri"/>
      <family val="2"/>
      <charset val="204"/>
      <scheme val="minor"/>
    </font>
    <font>
      <b/>
      <sz val="12"/>
      <color theme="3" tint="0.39997558519241921"/>
      <name val="Calibri"/>
      <family val="2"/>
      <charset val="204"/>
      <scheme val="minor"/>
    </font>
    <font>
      <b/>
      <sz val="11"/>
      <color theme="0" tint="-4.9989318521683403E-2"/>
      <name val="Calibri"/>
      <family val="2"/>
      <charset val="204"/>
      <scheme val="minor"/>
    </font>
    <font>
      <sz val="12"/>
      <color theme="1"/>
      <name val="Calibri"/>
      <family val="2"/>
      <charset val="204"/>
      <scheme val="minor"/>
    </font>
    <font>
      <i/>
      <sz val="11"/>
      <color theme="1" tint="0.34998626667073579"/>
      <name val="Calibri"/>
      <family val="2"/>
      <charset val="204"/>
      <scheme val="minor"/>
    </font>
    <font>
      <i/>
      <sz val="9"/>
      <color theme="8" tint="-0.249977111117893"/>
      <name val="Calibri"/>
      <family val="2"/>
      <charset val="204"/>
      <scheme val="minor"/>
    </font>
    <font>
      <i/>
      <sz val="11"/>
      <name val="Calibri"/>
      <family val="2"/>
      <charset val="204"/>
      <scheme val="minor"/>
    </font>
    <font>
      <i/>
      <sz val="9"/>
      <name val="Calibri"/>
      <family val="2"/>
      <charset val="204"/>
      <scheme val="minor"/>
    </font>
    <font>
      <b/>
      <sz val="12"/>
      <color theme="0" tint="-4.9989318521683403E-2"/>
      <name val="Calibri"/>
      <family val="2"/>
      <charset val="204"/>
      <scheme val="minor"/>
    </font>
    <font>
      <i/>
      <sz val="12"/>
      <color theme="1"/>
      <name val="Calibri"/>
      <family val="2"/>
      <charset val="204"/>
      <scheme val="minor"/>
    </font>
    <font>
      <sz val="12"/>
      <color rgb="FF000000"/>
      <name val="Calibri"/>
      <family val="2"/>
      <charset val="204"/>
    </font>
    <font>
      <sz val="11"/>
      <color theme="1"/>
      <name val="Calibri"/>
      <family val="2"/>
      <charset val="204"/>
      <scheme val="minor"/>
    </font>
    <font>
      <b/>
      <i/>
      <sz val="11"/>
      <color theme="1"/>
      <name val="Calibri"/>
      <family val="2"/>
      <charset val="204"/>
      <scheme val="minor"/>
    </font>
    <font>
      <b/>
      <i/>
      <sz val="10"/>
      <color theme="1"/>
      <name val="Calibri"/>
      <family val="2"/>
      <charset val="204"/>
      <scheme val="minor"/>
    </font>
    <font>
      <b/>
      <i/>
      <sz val="11"/>
      <color theme="1" tint="0.34998626667073579"/>
      <name val="Calibri"/>
      <family val="2"/>
      <charset val="204"/>
      <scheme val="minor"/>
    </font>
  </fonts>
  <fills count="2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E6F028"/>
        <bgColor indexed="64"/>
      </patternFill>
    </fill>
    <fill>
      <patternFill patternType="solid">
        <fgColor rgb="FF85F0D8"/>
        <bgColor indexed="64"/>
      </patternFill>
    </fill>
    <fill>
      <patternFill patternType="solid">
        <fgColor rgb="FF92D050"/>
        <bgColor indexed="64"/>
      </patternFill>
    </fill>
    <fill>
      <patternFill patternType="solid">
        <fgColor rgb="FFFF00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164" fontId="17" fillId="0" borderId="0" applyFont="0" applyFill="0" applyBorder="0" applyAlignment="0" applyProtection="0"/>
  </cellStyleXfs>
  <cellXfs count="493">
    <xf numFmtId="0" fontId="0" fillId="0" borderId="0" xfId="0"/>
    <xf numFmtId="0" fontId="0" fillId="0" borderId="0" xfId="0" applyAlignment="1">
      <alignment horizontal="center"/>
    </xf>
    <xf numFmtId="1" fontId="0" fillId="0" borderId="1" xfId="0" applyNumberFormat="1" applyBorder="1" applyAlignment="1">
      <alignment horizontal="center"/>
    </xf>
    <xf numFmtId="0" fontId="1" fillId="0" borderId="0" xfId="0" applyFont="1" applyAlignment="1"/>
    <xf numFmtId="0" fontId="0" fillId="2" borderId="0" xfId="0" applyFont="1" applyFill="1" applyBorder="1" applyAlignment="1">
      <alignment horizontal="center"/>
    </xf>
    <xf numFmtId="1" fontId="0" fillId="2" borderId="0" xfId="0" applyNumberFormat="1" applyFont="1" applyFill="1" applyBorder="1" applyAlignment="1">
      <alignment horizontal="center"/>
    </xf>
    <xf numFmtId="0" fontId="0" fillId="0" borderId="0" xfId="0" applyFill="1" applyBorder="1" applyAlignment="1">
      <alignment horizontal="center"/>
    </xf>
    <xf numFmtId="0" fontId="3" fillId="0" borderId="0" xfId="0" applyFont="1" applyBorder="1" applyAlignment="1">
      <alignment horizontal="center" vertical="top"/>
    </xf>
    <xf numFmtId="1" fontId="0" fillId="0" borderId="16" xfId="0" applyNumberFormat="1" applyBorder="1" applyAlignment="1">
      <alignment horizontal="center"/>
    </xf>
    <xf numFmtId="1" fontId="0" fillId="0" borderId="21" xfId="0" applyNumberFormat="1" applyBorder="1" applyAlignment="1">
      <alignment horizontal="center"/>
    </xf>
    <xf numFmtId="0" fontId="0" fillId="2" borderId="22" xfId="0" applyFont="1" applyFill="1" applyBorder="1" applyAlignment="1">
      <alignment horizontal="center"/>
    </xf>
    <xf numFmtId="0" fontId="6" fillId="0" borderId="0" xfId="0" applyFont="1" applyAlignment="1"/>
    <xf numFmtId="0" fontId="0" fillId="0" borderId="1" xfId="0" applyBorder="1" applyAlignment="1">
      <alignment horizontal="center"/>
    </xf>
    <xf numFmtId="0" fontId="0" fillId="0" borderId="0" xfId="0" applyBorder="1" applyAlignment="1">
      <alignment vertical="top" wrapText="1"/>
    </xf>
    <xf numFmtId="0" fontId="0" fillId="2" borderId="14" xfId="0" applyFont="1" applyFill="1" applyBorder="1" applyAlignment="1">
      <alignment horizontal="center"/>
    </xf>
    <xf numFmtId="0" fontId="0" fillId="0" borderId="5" xfId="0" applyBorder="1" applyAlignment="1"/>
    <xf numFmtId="0" fontId="0" fillId="0" borderId="20" xfId="0" applyBorder="1"/>
    <xf numFmtId="0" fontId="0" fillId="3" borderId="0" xfId="0" applyFill="1" applyBorder="1"/>
    <xf numFmtId="0" fontId="2" fillId="3" borderId="25" xfId="0" applyFont="1" applyFill="1" applyBorder="1" applyAlignment="1">
      <alignment horizontal="center"/>
    </xf>
    <xf numFmtId="0" fontId="2" fillId="3" borderId="18" xfId="0" applyFont="1" applyFill="1" applyBorder="1" applyAlignment="1">
      <alignment horizontal="center"/>
    </xf>
    <xf numFmtId="0" fontId="2" fillId="3" borderId="19" xfId="0" applyFont="1" applyFill="1" applyBorder="1" applyAlignment="1">
      <alignment horizontal="center"/>
    </xf>
    <xf numFmtId="0" fontId="0" fillId="2" borderId="36" xfId="0" applyFont="1" applyFill="1" applyBorder="1" applyAlignment="1">
      <alignment horizontal="center"/>
    </xf>
    <xf numFmtId="0" fontId="0" fillId="0" borderId="26" xfId="0" applyBorder="1"/>
    <xf numFmtId="0" fontId="2" fillId="3" borderId="38" xfId="0" applyFont="1" applyFill="1" applyBorder="1" applyAlignment="1">
      <alignment horizontal="center"/>
    </xf>
    <xf numFmtId="0" fontId="2" fillId="3" borderId="39" xfId="0" applyFont="1" applyFill="1" applyBorder="1" applyAlignment="1">
      <alignment horizontal="center"/>
    </xf>
    <xf numFmtId="0" fontId="0" fillId="2" borderId="41" xfId="0" applyFont="1" applyFill="1" applyBorder="1" applyAlignment="1">
      <alignment horizontal="center"/>
    </xf>
    <xf numFmtId="0" fontId="0" fillId="2" borderId="26" xfId="0" applyFont="1" applyFill="1" applyBorder="1" applyAlignment="1">
      <alignment horizontal="center"/>
    </xf>
    <xf numFmtId="0" fontId="0" fillId="0" borderId="36" xfId="0" applyFont="1" applyFill="1" applyBorder="1" applyAlignment="1">
      <alignment horizontal="center"/>
    </xf>
    <xf numFmtId="0" fontId="0" fillId="2" borderId="30" xfId="0" applyFont="1" applyFill="1" applyBorder="1" applyAlignment="1">
      <alignment horizontal="center"/>
    </xf>
    <xf numFmtId="0" fontId="0" fillId="0" borderId="26" xfId="0" applyFont="1" applyFill="1" applyBorder="1" applyAlignment="1">
      <alignment horizontal="center"/>
    </xf>
    <xf numFmtId="0" fontId="0" fillId="0" borderId="30" xfId="0" applyBorder="1" applyAlignment="1">
      <alignment horizontal="center"/>
    </xf>
    <xf numFmtId="0" fontId="2" fillId="3" borderId="32" xfId="0" applyFont="1" applyFill="1" applyBorder="1" applyAlignment="1">
      <alignment horizontal="center"/>
    </xf>
    <xf numFmtId="0" fontId="0" fillId="3" borderId="8" xfId="0" applyFill="1" applyBorder="1" applyAlignment="1">
      <alignment horizontal="center"/>
    </xf>
    <xf numFmtId="0" fontId="0" fillId="3" borderId="0" xfId="0" applyFill="1" applyBorder="1" applyAlignment="1">
      <alignment horizontal="center"/>
    </xf>
    <xf numFmtId="0" fontId="0" fillId="3" borderId="9" xfId="0" applyFill="1" applyBorder="1" applyAlignment="1">
      <alignment horizontal="center"/>
    </xf>
    <xf numFmtId="0" fontId="0" fillId="3" borderId="8" xfId="0" applyFill="1" applyBorder="1"/>
    <xf numFmtId="0" fontId="0" fillId="3" borderId="9" xfId="0" applyFill="1" applyBorder="1"/>
    <xf numFmtId="0" fontId="2" fillId="7" borderId="25" xfId="0" applyFont="1" applyFill="1" applyBorder="1" applyAlignment="1">
      <alignment horizontal="center"/>
    </xf>
    <xf numFmtId="0" fontId="2" fillId="7" borderId="19" xfId="0" applyFont="1" applyFill="1" applyBorder="1" applyAlignment="1">
      <alignment horizontal="center"/>
    </xf>
    <xf numFmtId="0" fontId="0" fillId="0" borderId="6" xfId="0" applyBorder="1" applyAlignment="1"/>
    <xf numFmtId="0" fontId="0" fillId="0" borderId="7" xfId="0" applyBorder="1" applyAlignment="1"/>
    <xf numFmtId="0" fontId="0" fillId="0" borderId="8" xfId="0" applyBorder="1" applyAlignment="1"/>
    <xf numFmtId="0" fontId="0" fillId="0" borderId="0" xfId="0" applyBorder="1" applyAlignment="1"/>
    <xf numFmtId="0" fontId="2" fillId="3" borderId="25" xfId="0" applyFont="1" applyFill="1" applyBorder="1" applyAlignment="1">
      <alignment horizontal="center"/>
    </xf>
    <xf numFmtId="0" fontId="2" fillId="3" borderId="18" xfId="0" applyFont="1" applyFill="1" applyBorder="1" applyAlignment="1">
      <alignment horizontal="center"/>
    </xf>
    <xf numFmtId="0" fontId="2" fillId="3" borderId="19" xfId="0" applyFont="1" applyFill="1" applyBorder="1" applyAlignment="1">
      <alignment horizontal="center"/>
    </xf>
    <xf numFmtId="0" fontId="0" fillId="0" borderId="8" xfId="0" applyFill="1" applyBorder="1" applyAlignment="1"/>
    <xf numFmtId="0" fontId="0" fillId="0" borderId="0" xfId="0" applyFill="1" applyBorder="1" applyAlignment="1"/>
    <xf numFmtId="0" fontId="0" fillId="0" borderId="9" xfId="0" applyFill="1" applyBorder="1" applyAlignment="1"/>
    <xf numFmtId="0" fontId="0" fillId="0" borderId="10" xfId="0" applyFill="1" applyBorder="1" applyAlignment="1"/>
    <xf numFmtId="0" fontId="0" fillId="0" borderId="11" xfId="0" applyFill="1" applyBorder="1" applyAlignment="1"/>
    <xf numFmtId="0" fontId="0" fillId="0" borderId="12" xfId="0" applyFill="1" applyBorder="1" applyAlignment="1"/>
    <xf numFmtId="0" fontId="0" fillId="0" borderId="0" xfId="0" applyBorder="1" applyAlignment="1">
      <alignment vertical="top" wrapText="1"/>
    </xf>
    <xf numFmtId="0" fontId="0" fillId="0" borderId="0" xfId="0" applyAlignment="1">
      <alignment horizontal="center"/>
    </xf>
    <xf numFmtId="0" fontId="0" fillId="0" borderId="6" xfId="0" applyBorder="1" applyAlignment="1"/>
    <xf numFmtId="0" fontId="0" fillId="0" borderId="8" xfId="0" applyBorder="1" applyAlignment="1"/>
    <xf numFmtId="0" fontId="0" fillId="0" borderId="0" xfId="0" applyBorder="1" applyAlignment="1"/>
    <xf numFmtId="0" fontId="0" fillId="0" borderId="7" xfId="0" applyBorder="1" applyAlignment="1"/>
    <xf numFmtId="0" fontId="0" fillId="0" borderId="8" xfId="0" applyFill="1" applyBorder="1" applyAlignment="1"/>
    <xf numFmtId="0" fontId="0" fillId="0" borderId="0" xfId="0" applyFill="1" applyBorder="1" applyAlignment="1"/>
    <xf numFmtId="0" fontId="0" fillId="0" borderId="9" xfId="0" applyFill="1" applyBorder="1" applyAlignment="1"/>
    <xf numFmtId="0" fontId="0" fillId="0" borderId="10" xfId="0" applyFill="1" applyBorder="1" applyAlignment="1"/>
    <xf numFmtId="0" fontId="0" fillId="0" borderId="11" xfId="0" applyFill="1" applyBorder="1" applyAlignment="1"/>
    <xf numFmtId="0" fontId="0" fillId="0" borderId="12" xfId="0" applyFill="1" applyBorder="1" applyAlignment="1"/>
    <xf numFmtId="0" fontId="0" fillId="2" borderId="27" xfId="0" applyFont="1" applyFill="1" applyBorder="1" applyAlignment="1">
      <alignment horizontal="center"/>
    </xf>
    <xf numFmtId="1" fontId="0" fillId="0" borderId="15" xfId="0" applyNumberFormat="1" applyBorder="1" applyAlignment="1">
      <alignment horizontal="center"/>
    </xf>
    <xf numFmtId="0" fontId="0" fillId="2" borderId="24" xfId="0" applyFont="1" applyFill="1" applyBorder="1" applyAlignment="1">
      <alignment horizontal="center"/>
    </xf>
    <xf numFmtId="0" fontId="0" fillId="2" borderId="25" xfId="0" applyFont="1" applyFill="1" applyBorder="1" applyAlignment="1">
      <alignment horizontal="center"/>
    </xf>
    <xf numFmtId="1" fontId="0" fillId="0" borderId="18" xfId="0" applyNumberFormat="1" applyBorder="1" applyAlignment="1">
      <alignment horizontal="center"/>
    </xf>
    <xf numFmtId="0" fontId="0" fillId="2" borderId="19" xfId="0" applyFont="1" applyFill="1" applyBorder="1" applyAlignment="1">
      <alignment horizontal="center"/>
    </xf>
    <xf numFmtId="0" fontId="0" fillId="2" borderId="17" xfId="0" applyFont="1" applyFill="1" applyBorder="1" applyAlignment="1">
      <alignment horizontal="center"/>
    </xf>
    <xf numFmtId="1" fontId="0" fillId="0" borderId="33" xfId="0" applyNumberFormat="1" applyBorder="1" applyAlignment="1">
      <alignment horizontal="center"/>
    </xf>
    <xf numFmtId="0" fontId="0" fillId="2" borderId="34" xfId="0" applyFont="1" applyFill="1" applyBorder="1" applyAlignment="1">
      <alignment horizontal="center"/>
    </xf>
    <xf numFmtId="0" fontId="0" fillId="0" borderId="0" xfId="0" applyAlignment="1">
      <alignment horizontal="center" vertical="distributed"/>
    </xf>
    <xf numFmtId="0" fontId="0" fillId="0" borderId="0" xfId="0" applyAlignment="1">
      <alignment horizontal="center" vertical="center" wrapText="1"/>
    </xf>
    <xf numFmtId="1" fontId="0" fillId="0" borderId="0" xfId="0" applyNumberFormat="1"/>
    <xf numFmtId="0" fontId="9" fillId="0" borderId="0" xfId="0" applyFont="1"/>
    <xf numFmtId="0" fontId="5" fillId="3" borderId="25" xfId="0" applyFont="1" applyFill="1" applyBorder="1" applyAlignment="1">
      <alignment horizontal="center"/>
    </xf>
    <xf numFmtId="0" fontId="5" fillId="3" borderId="18" xfId="0" applyFont="1" applyFill="1" applyBorder="1" applyAlignment="1">
      <alignment horizontal="center"/>
    </xf>
    <xf numFmtId="1" fontId="5" fillId="3" borderId="19" xfId="0" applyNumberFormat="1" applyFont="1" applyFill="1" applyBorder="1" applyAlignment="1">
      <alignment horizontal="center"/>
    </xf>
    <xf numFmtId="0" fontId="9" fillId="0" borderId="36" xfId="0" applyFont="1" applyFill="1" applyBorder="1" applyAlignment="1">
      <alignment horizontal="center"/>
    </xf>
    <xf numFmtId="1" fontId="9" fillId="13" borderId="30" xfId="0" applyNumberFormat="1" applyFont="1" applyFill="1" applyBorder="1" applyAlignment="1">
      <alignment horizontal="center"/>
    </xf>
    <xf numFmtId="1" fontId="9" fillId="0" borderId="1" xfId="0" applyNumberFormat="1" applyFont="1" applyBorder="1" applyAlignment="1">
      <alignment horizontal="center"/>
    </xf>
    <xf numFmtId="0" fontId="9" fillId="0" borderId="26" xfId="0" applyFont="1" applyFill="1" applyBorder="1" applyAlignment="1">
      <alignment horizontal="center"/>
    </xf>
    <xf numFmtId="1" fontId="9" fillId="0" borderId="21" xfId="0" applyNumberFormat="1" applyFont="1" applyBorder="1" applyAlignment="1">
      <alignment horizontal="center"/>
    </xf>
    <xf numFmtId="1" fontId="9" fillId="13" borderId="22" xfId="0" applyNumberFormat="1" applyFont="1" applyFill="1" applyBorder="1" applyAlignment="1">
      <alignment horizontal="center"/>
    </xf>
    <xf numFmtId="0" fontId="5" fillId="3" borderId="19" xfId="0" applyFont="1" applyFill="1" applyBorder="1" applyAlignment="1">
      <alignment horizontal="center" vertical="center" wrapText="1"/>
    </xf>
    <xf numFmtId="0" fontId="9" fillId="0" borderId="36" xfId="0" applyFont="1" applyBorder="1" applyAlignment="1">
      <alignment horizontal="center"/>
    </xf>
    <xf numFmtId="0" fontId="9" fillId="0" borderId="26" xfId="0" applyFont="1" applyBorder="1" applyAlignment="1">
      <alignment horizontal="center"/>
    </xf>
    <xf numFmtId="0" fontId="16" fillId="0" borderId="9" xfId="0" applyFont="1" applyBorder="1" applyAlignment="1">
      <alignment horizontal="center" vertical="center" wrapText="1"/>
    </xf>
    <xf numFmtId="0" fontId="16" fillId="0" borderId="12" xfId="0" applyFont="1" applyBorder="1" applyAlignment="1">
      <alignment horizontal="center" vertical="center" wrapText="1"/>
    </xf>
    <xf numFmtId="0" fontId="0" fillId="2" borderId="50" xfId="0" applyFont="1" applyFill="1" applyBorder="1" applyAlignment="1">
      <alignment horizontal="center"/>
    </xf>
    <xf numFmtId="0" fontId="2" fillId="3" borderId="18" xfId="0" applyFont="1" applyFill="1" applyBorder="1" applyAlignment="1">
      <alignment horizontal="center"/>
    </xf>
    <xf numFmtId="1" fontId="0" fillId="0" borderId="0" xfId="0" applyNumberFormat="1" applyBorder="1" applyAlignment="1">
      <alignment vertical="top" wrapText="1"/>
    </xf>
    <xf numFmtId="1" fontId="2" fillId="3" borderId="40" xfId="0" applyNumberFormat="1" applyFont="1" applyFill="1" applyBorder="1" applyAlignment="1">
      <alignment horizontal="center"/>
    </xf>
    <xf numFmtId="1" fontId="0" fillId="10" borderId="29" xfId="0" applyNumberFormat="1" applyFont="1" applyFill="1" applyBorder="1" applyAlignment="1">
      <alignment horizontal="center"/>
    </xf>
    <xf numFmtId="1" fontId="0" fillId="10" borderId="30" xfId="0" applyNumberFormat="1" applyFont="1" applyFill="1" applyBorder="1" applyAlignment="1">
      <alignment horizontal="center"/>
    </xf>
    <xf numFmtId="1" fontId="0" fillId="10" borderId="22" xfId="0" applyNumberFormat="1" applyFont="1" applyFill="1" applyBorder="1" applyAlignment="1">
      <alignment horizontal="center"/>
    </xf>
    <xf numFmtId="1" fontId="0" fillId="10" borderId="24" xfId="0" applyNumberFormat="1" applyFont="1" applyFill="1" applyBorder="1" applyAlignment="1">
      <alignment horizontal="center"/>
    </xf>
    <xf numFmtId="0" fontId="5" fillId="12" borderId="6" xfId="0" applyFont="1" applyFill="1" applyBorder="1" applyAlignment="1"/>
    <xf numFmtId="0" fontId="5" fillId="5" borderId="6" xfId="0" applyFont="1" applyFill="1" applyBorder="1" applyAlignment="1"/>
    <xf numFmtId="0" fontId="0" fillId="0" borderId="0" xfId="0" applyAlignment="1">
      <alignment horizontal="center"/>
    </xf>
    <xf numFmtId="0" fontId="0" fillId="0" borderId="0" xfId="0" applyBorder="1" applyAlignment="1">
      <alignment vertical="top" wrapText="1"/>
    </xf>
    <xf numFmtId="165" fontId="0" fillId="15" borderId="14" xfId="1" applyNumberFormat="1" applyFont="1" applyFill="1" applyBorder="1" applyAlignment="1">
      <alignment horizontal="center"/>
    </xf>
    <xf numFmtId="0" fontId="2" fillId="3" borderId="25" xfId="0" applyFont="1" applyFill="1" applyBorder="1" applyAlignment="1">
      <alignment horizontal="center"/>
    </xf>
    <xf numFmtId="0" fontId="2" fillId="3" borderId="18" xfId="0" applyFont="1" applyFill="1" applyBorder="1" applyAlignment="1">
      <alignment horizontal="center"/>
    </xf>
    <xf numFmtId="0" fontId="2" fillId="3" borderId="19" xfId="0" applyFont="1" applyFill="1" applyBorder="1" applyAlignment="1">
      <alignment horizontal="center"/>
    </xf>
    <xf numFmtId="0" fontId="0" fillId="3" borderId="8" xfId="0" applyFill="1" applyBorder="1" applyAlignment="1">
      <alignment horizontal="center"/>
    </xf>
    <xf numFmtId="0" fontId="0" fillId="3" borderId="0" xfId="0" applyFill="1" applyBorder="1" applyAlignment="1">
      <alignment horizontal="center"/>
    </xf>
    <xf numFmtId="1" fontId="0" fillId="15" borderId="1" xfId="0" applyNumberFormat="1" applyFill="1" applyBorder="1" applyAlignment="1">
      <alignment horizontal="center"/>
    </xf>
    <xf numFmtId="9" fontId="2" fillId="3" borderId="18" xfId="0" applyNumberFormat="1" applyFont="1" applyFill="1" applyBorder="1" applyAlignment="1">
      <alignment horizontal="center"/>
    </xf>
    <xf numFmtId="0" fontId="0" fillId="6" borderId="0" xfId="0" applyFill="1"/>
    <xf numFmtId="165" fontId="0" fillId="15" borderId="51" xfId="1" applyNumberFormat="1" applyFont="1" applyFill="1" applyBorder="1" applyAlignment="1">
      <alignment horizontal="center"/>
    </xf>
    <xf numFmtId="9" fontId="2" fillId="3" borderId="16" xfId="0" applyNumberFormat="1" applyFont="1" applyFill="1" applyBorder="1" applyAlignment="1">
      <alignment horizontal="center"/>
    </xf>
    <xf numFmtId="0" fontId="2" fillId="3" borderId="16" xfId="0" applyFont="1" applyFill="1" applyBorder="1" applyAlignment="1">
      <alignment horizontal="center"/>
    </xf>
    <xf numFmtId="165" fontId="0" fillId="6" borderId="14" xfId="1" applyNumberFormat="1" applyFont="1" applyFill="1" applyBorder="1" applyAlignment="1">
      <alignment horizontal="center"/>
    </xf>
    <xf numFmtId="0" fontId="5" fillId="6" borderId="6" xfId="0" applyFont="1" applyFill="1" applyBorder="1" applyAlignment="1"/>
    <xf numFmtId="0" fontId="2" fillId="3" borderId="7" xfId="0" applyFont="1" applyFill="1" applyBorder="1" applyAlignment="1">
      <alignment horizontal="center"/>
    </xf>
    <xf numFmtId="0" fontId="0" fillId="0" borderId="0" xfId="0" applyAlignment="1">
      <alignment horizontal="center"/>
    </xf>
    <xf numFmtId="0" fontId="5" fillId="5" borderId="6" xfId="0" applyFont="1" applyFill="1" applyBorder="1"/>
    <xf numFmtId="2" fontId="0" fillId="6" borderId="7" xfId="0" applyNumberFormat="1" applyFill="1" applyBorder="1"/>
    <xf numFmtId="0" fontId="2" fillId="3" borderId="52" xfId="0" applyFont="1" applyFill="1" applyBorder="1" applyAlignment="1">
      <alignment horizontal="center"/>
    </xf>
    <xf numFmtId="0" fontId="2" fillId="3" borderId="43" xfId="0" applyFont="1" applyFill="1" applyBorder="1" applyAlignment="1">
      <alignment horizontal="center"/>
    </xf>
    <xf numFmtId="0" fontId="5" fillId="15" borderId="6" xfId="0" applyFont="1" applyFill="1" applyBorder="1"/>
    <xf numFmtId="0" fontId="2" fillId="3" borderId="34" xfId="0" applyFont="1" applyFill="1" applyBorder="1" applyAlignment="1">
      <alignment horizontal="center"/>
    </xf>
    <xf numFmtId="0" fontId="5" fillId="16" borderId="6" xfId="0" applyFont="1" applyFill="1" applyBorder="1"/>
    <xf numFmtId="0" fontId="5" fillId="17" borderId="6" xfId="0" applyFont="1" applyFill="1" applyBorder="1"/>
    <xf numFmtId="0" fontId="2" fillId="3" borderId="17" xfId="0" applyFont="1" applyFill="1" applyBorder="1" applyAlignment="1">
      <alignment horizontal="center"/>
    </xf>
    <xf numFmtId="0" fontId="5" fillId="18" borderId="6" xfId="0" applyFont="1" applyFill="1" applyBorder="1"/>
    <xf numFmtId="0" fontId="5" fillId="19" borderId="6" xfId="0" applyFont="1" applyFill="1" applyBorder="1"/>
    <xf numFmtId="0" fontId="5" fillId="20" borderId="6" xfId="0" applyFont="1" applyFill="1" applyBorder="1"/>
    <xf numFmtId="0" fontId="18" fillId="2" borderId="0" xfId="0" applyFont="1" applyFill="1" applyAlignment="1">
      <alignment vertical="center"/>
    </xf>
    <xf numFmtId="0" fontId="19" fillId="2" borderId="0" xfId="0" applyFont="1" applyFill="1" applyAlignment="1">
      <alignment vertical="top" wrapText="1"/>
    </xf>
    <xf numFmtId="0" fontId="19" fillId="2" borderId="9" xfId="0" applyFont="1" applyFill="1" applyBorder="1" applyAlignment="1">
      <alignment vertical="top" wrapText="1"/>
    </xf>
    <xf numFmtId="0" fontId="19" fillId="2" borderId="8" xfId="0" applyFont="1" applyFill="1" applyBorder="1" applyAlignment="1">
      <alignment vertical="top" wrapText="1"/>
    </xf>
    <xf numFmtId="0" fontId="1" fillId="2" borderId="35" xfId="0" applyFont="1" applyFill="1" applyBorder="1" applyAlignment="1">
      <alignment horizontal="center"/>
    </xf>
    <xf numFmtId="165" fontId="1" fillId="2" borderId="53" xfId="0" applyNumberFormat="1" applyFont="1" applyFill="1" applyBorder="1" applyAlignment="1">
      <alignment horizontal="center"/>
    </xf>
    <xf numFmtId="165" fontId="1" fillId="2" borderId="54" xfId="0" applyNumberFormat="1" applyFont="1" applyFill="1" applyBorder="1" applyAlignment="1">
      <alignment horizontal="center"/>
    </xf>
    <xf numFmtId="165" fontId="1" fillId="8" borderId="53" xfId="1" applyNumberFormat="1" applyFont="1" applyFill="1" applyBorder="1" applyAlignment="1">
      <alignment horizontal="center"/>
    </xf>
    <xf numFmtId="0" fontId="1" fillId="2" borderId="55" xfId="0" applyFont="1" applyFill="1" applyBorder="1" applyAlignment="1">
      <alignment horizontal="center"/>
    </xf>
    <xf numFmtId="165" fontId="1" fillId="8" borderId="54" xfId="1" applyNumberFormat="1" applyFont="1" applyFill="1" applyBorder="1" applyAlignment="1">
      <alignment horizontal="center"/>
    </xf>
    <xf numFmtId="0" fontId="1" fillId="3" borderId="8" xfId="0" applyFont="1" applyFill="1" applyBorder="1"/>
    <xf numFmtId="0" fontId="1" fillId="3" borderId="0" xfId="0" applyFont="1" applyFill="1"/>
    <xf numFmtId="0" fontId="1" fillId="3" borderId="9" xfId="0" applyFont="1" applyFill="1" applyBorder="1"/>
    <xf numFmtId="0" fontId="1" fillId="2" borderId="8" xfId="0" applyFont="1" applyFill="1" applyBorder="1"/>
    <xf numFmtId="0" fontId="1" fillId="2" borderId="0" xfId="0" applyFont="1" applyFill="1"/>
    <xf numFmtId="0" fontId="1" fillId="2" borderId="9" xfId="0" applyFont="1" applyFill="1" applyBorder="1"/>
    <xf numFmtId="165" fontId="1" fillId="2" borderId="54" xfId="1" applyNumberFormat="1" applyFont="1" applyFill="1" applyBorder="1" applyAlignment="1">
      <alignment horizontal="center"/>
    </xf>
    <xf numFmtId="0" fontId="18" fillId="2" borderId="8" xfId="0" applyFont="1" applyFill="1" applyBorder="1" applyAlignment="1">
      <alignment vertical="top"/>
    </xf>
    <xf numFmtId="0" fontId="18" fillId="2" borderId="0" xfId="0" applyFont="1" applyFill="1" applyAlignment="1">
      <alignment vertical="top"/>
    </xf>
    <xf numFmtId="0" fontId="18" fillId="2" borderId="9" xfId="0" applyFont="1" applyFill="1" applyBorder="1" applyAlignment="1">
      <alignment vertical="top"/>
    </xf>
    <xf numFmtId="0" fontId="1" fillId="2" borderId="10" xfId="0" applyFont="1" applyFill="1" applyBorder="1"/>
    <xf numFmtId="0" fontId="1" fillId="2" borderId="11" xfId="0" applyFont="1" applyFill="1" applyBorder="1"/>
    <xf numFmtId="0" fontId="1" fillId="2" borderId="12" xfId="0" applyFont="1" applyFill="1" applyBorder="1"/>
    <xf numFmtId="0" fontId="18" fillId="2" borderId="10" xfId="0" applyFont="1" applyFill="1" applyBorder="1" applyAlignment="1">
      <alignment vertical="top"/>
    </xf>
    <xf numFmtId="0" fontId="18" fillId="2" borderId="11" xfId="0" applyFont="1" applyFill="1" applyBorder="1" applyAlignment="1">
      <alignment vertical="top"/>
    </xf>
    <xf numFmtId="0" fontId="18" fillId="2" borderId="12" xfId="0" applyFont="1" applyFill="1" applyBorder="1" applyAlignment="1">
      <alignment vertical="top"/>
    </xf>
    <xf numFmtId="0" fontId="1" fillId="2" borderId="57" xfId="0" applyFont="1" applyFill="1" applyBorder="1" applyAlignment="1">
      <alignment horizontal="center"/>
    </xf>
    <xf numFmtId="0" fontId="1" fillId="2" borderId="58" xfId="0" applyFont="1" applyFill="1" applyBorder="1" applyAlignment="1">
      <alignment horizontal="center"/>
    </xf>
    <xf numFmtId="165" fontId="1" fillId="8" borderId="58" xfId="1" applyNumberFormat="1" applyFont="1" applyFill="1" applyBorder="1" applyAlignment="1">
      <alignment horizontal="center"/>
    </xf>
    <xf numFmtId="2" fontId="1" fillId="6" borderId="7" xfId="0" applyNumberFormat="1" applyFont="1" applyFill="1" applyBorder="1"/>
    <xf numFmtId="1" fontId="1" fillId="2" borderId="53" xfId="0" applyNumberFormat="1" applyFont="1" applyFill="1" applyBorder="1" applyAlignment="1">
      <alignment horizontal="center"/>
    </xf>
    <xf numFmtId="1" fontId="1" fillId="2" borderId="54" xfId="0" applyNumberFormat="1" applyFont="1" applyFill="1" applyBorder="1" applyAlignment="1">
      <alignment horizontal="center"/>
    </xf>
    <xf numFmtId="1" fontId="1" fillId="8" borderId="53" xfId="0" applyNumberFormat="1" applyFont="1" applyFill="1" applyBorder="1" applyAlignment="1">
      <alignment horizontal="center"/>
    </xf>
    <xf numFmtId="1" fontId="1" fillId="8" borderId="54" xfId="0" applyNumberFormat="1" applyFont="1" applyFill="1" applyBorder="1" applyAlignment="1">
      <alignment horizontal="center"/>
    </xf>
    <xf numFmtId="0" fontId="1" fillId="2" borderId="8" xfId="0" applyFont="1" applyFill="1" applyBorder="1" applyAlignment="1">
      <alignment horizontal="left"/>
    </xf>
    <xf numFmtId="0" fontId="1" fillId="2" borderId="0" xfId="0" applyFont="1" applyFill="1" applyAlignment="1">
      <alignment horizontal="left"/>
    </xf>
    <xf numFmtId="0" fontId="1" fillId="2" borderId="9" xfId="0" applyFont="1" applyFill="1" applyBorder="1" applyAlignment="1">
      <alignment horizontal="left"/>
    </xf>
    <xf numFmtId="0" fontId="20" fillId="2" borderId="8" xfId="0" applyFont="1" applyFill="1" applyBorder="1" applyAlignment="1">
      <alignment vertical="top"/>
    </xf>
    <xf numFmtId="0" fontId="20" fillId="2" borderId="0" xfId="0" applyFont="1" applyFill="1" applyAlignment="1">
      <alignment vertical="top"/>
    </xf>
    <xf numFmtId="0" fontId="20" fillId="2" borderId="9" xfId="0" applyFont="1" applyFill="1" applyBorder="1" applyAlignment="1">
      <alignment vertical="top"/>
    </xf>
    <xf numFmtId="0" fontId="1" fillId="8" borderId="58" xfId="0" applyFont="1" applyFill="1" applyBorder="1" applyAlignment="1">
      <alignment horizontal="center"/>
    </xf>
    <xf numFmtId="0" fontId="1" fillId="0" borderId="0" xfId="0" applyFont="1"/>
    <xf numFmtId="0" fontId="1" fillId="8" borderId="54" xfId="0" applyFont="1" applyFill="1" applyBorder="1" applyAlignment="1">
      <alignment horizontal="center"/>
    </xf>
    <xf numFmtId="0" fontId="1" fillId="2" borderId="53" xfId="0" applyFont="1" applyFill="1" applyBorder="1" applyAlignment="1">
      <alignment horizontal="center"/>
    </xf>
    <xf numFmtId="1" fontId="1" fillId="2" borderId="56" xfId="0" applyNumberFormat="1" applyFont="1" applyFill="1" applyBorder="1" applyAlignment="1">
      <alignment horizontal="center"/>
    </xf>
    <xf numFmtId="0" fontId="1" fillId="2" borderId="54" xfId="0" applyFont="1" applyFill="1" applyBorder="1" applyAlignment="1">
      <alignment horizontal="center"/>
    </xf>
    <xf numFmtId="0" fontId="1" fillId="2" borderId="59" xfId="0" applyFont="1" applyFill="1" applyBorder="1" applyAlignment="1">
      <alignment horizontal="center"/>
    </xf>
    <xf numFmtId="0" fontId="18" fillId="2" borderId="0" xfId="0" applyFont="1" applyFill="1"/>
    <xf numFmtId="165" fontId="0" fillId="8" borderId="30" xfId="1" applyNumberFormat="1" applyFont="1" applyFill="1" applyBorder="1" applyAlignment="1">
      <alignment horizontal="center"/>
    </xf>
    <xf numFmtId="165" fontId="0" fillId="8" borderId="22" xfId="1" applyNumberFormat="1" applyFont="1" applyFill="1" applyBorder="1" applyAlignment="1">
      <alignment horizontal="center"/>
    </xf>
    <xf numFmtId="165" fontId="0" fillId="2" borderId="1" xfId="1" applyNumberFormat="1" applyFont="1" applyFill="1" applyBorder="1" applyAlignment="1">
      <alignment horizontal="center"/>
    </xf>
    <xf numFmtId="165" fontId="0" fillId="2" borderId="21" xfId="1" applyNumberFormat="1" applyFont="1" applyFill="1" applyBorder="1" applyAlignment="1">
      <alignment horizontal="center"/>
    </xf>
    <xf numFmtId="165" fontId="0" fillId="0" borderId="1" xfId="1" applyNumberFormat="1" applyFont="1" applyFill="1" applyBorder="1" applyAlignment="1">
      <alignment horizontal="center"/>
    </xf>
    <xf numFmtId="165" fontId="0" fillId="0" borderId="21" xfId="1" applyNumberFormat="1" applyFont="1" applyFill="1" applyBorder="1" applyAlignment="1">
      <alignment horizontal="center"/>
    </xf>
    <xf numFmtId="165" fontId="0" fillId="0" borderId="1" xfId="1" applyNumberFormat="1" applyFont="1" applyBorder="1" applyAlignment="1">
      <alignment horizontal="center"/>
    </xf>
    <xf numFmtId="165" fontId="0" fillId="9" borderId="30" xfId="1" applyNumberFormat="1" applyFont="1" applyFill="1" applyBorder="1" applyAlignment="1">
      <alignment horizontal="center"/>
    </xf>
    <xf numFmtId="165" fontId="0" fillId="0" borderId="21" xfId="1" applyNumberFormat="1" applyFont="1" applyBorder="1" applyAlignment="1">
      <alignment horizontal="center"/>
    </xf>
    <xf numFmtId="165" fontId="0" fillId="9" borderId="22" xfId="1" applyNumberFormat="1" applyFont="1" applyFill="1" applyBorder="1" applyAlignment="1">
      <alignment horizontal="center"/>
    </xf>
    <xf numFmtId="165" fontId="0" fillId="9" borderId="13" xfId="1" applyNumberFormat="1" applyFont="1" applyFill="1" applyBorder="1" applyAlignment="1">
      <alignment horizontal="center"/>
    </xf>
    <xf numFmtId="165" fontId="0" fillId="9" borderId="37" xfId="1" applyNumberFormat="1" applyFont="1" applyFill="1" applyBorder="1" applyAlignment="1">
      <alignment horizontal="center"/>
    </xf>
    <xf numFmtId="0" fontId="2" fillId="3" borderId="31" xfId="0" applyFont="1" applyFill="1" applyBorder="1" applyAlignment="1">
      <alignment horizontal="center"/>
    </xf>
    <xf numFmtId="0" fontId="2" fillId="3" borderId="28" xfId="0" applyFont="1" applyFill="1" applyBorder="1" applyAlignment="1">
      <alignment horizontal="center"/>
    </xf>
    <xf numFmtId="2" fontId="0" fillId="6" borderId="43" xfId="0" applyNumberFormat="1" applyFill="1" applyBorder="1" applyAlignment="1"/>
    <xf numFmtId="2" fontId="0" fillId="6" borderId="44" xfId="0" applyNumberFormat="1" applyFill="1" applyBorder="1" applyAlignment="1"/>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31" xfId="0" applyFont="1" applyFill="1" applyBorder="1" applyAlignment="1">
      <alignment horizontal="center"/>
    </xf>
    <xf numFmtId="0" fontId="2" fillId="3" borderId="28" xfId="0" applyFont="1" applyFill="1" applyBorder="1" applyAlignment="1">
      <alignment horizontal="center"/>
    </xf>
    <xf numFmtId="0" fontId="2" fillId="0" borderId="5" xfId="0" applyFont="1" applyBorder="1" applyAlignment="1">
      <alignment vertical="top" wrapText="1"/>
    </xf>
    <xf numFmtId="0" fontId="0" fillId="0" borderId="6" xfId="0" applyBorder="1" applyAlignment="1"/>
    <xf numFmtId="0" fontId="0" fillId="0" borderId="8" xfId="0" applyBorder="1" applyAlignment="1"/>
    <xf numFmtId="0" fontId="0" fillId="0" borderId="0" xfId="0" applyBorder="1" applyAlignment="1"/>
    <xf numFmtId="0" fontId="0" fillId="0" borderId="10" xfId="0" applyBorder="1" applyAlignment="1"/>
    <xf numFmtId="0" fontId="0" fillId="0" borderId="11" xfId="0" applyBorder="1" applyAlignment="1"/>
    <xf numFmtId="0" fontId="4" fillId="0" borderId="45" xfId="0" applyFont="1" applyBorder="1" applyAlignment="1">
      <alignment horizontal="left" vertical="top" wrapText="1"/>
    </xf>
    <xf numFmtId="0" fontId="4" fillId="0" borderId="2" xfId="0" applyFont="1" applyBorder="1" applyAlignment="1">
      <alignment horizontal="left" vertical="top" wrapText="1"/>
    </xf>
    <xf numFmtId="0" fontId="4" fillId="0" borderId="8" xfId="0" applyFont="1" applyBorder="1" applyAlignment="1">
      <alignment horizontal="left" vertical="top" wrapText="1"/>
    </xf>
    <xf numFmtId="0" fontId="4" fillId="0" borderId="0" xfId="0" applyFont="1" applyBorder="1" applyAlignment="1">
      <alignment horizontal="left" vertical="top" wrapText="1"/>
    </xf>
    <xf numFmtId="0" fontId="0" fillId="0" borderId="8" xfId="0" applyBorder="1" applyAlignment="1">
      <alignment horizontal="left"/>
    </xf>
    <xf numFmtId="0" fontId="0" fillId="0" borderId="0" xfId="0" applyBorder="1" applyAlignment="1">
      <alignment horizontal="left"/>
    </xf>
    <xf numFmtId="0" fontId="0" fillId="0" borderId="9" xfId="0" applyBorder="1" applyAlignment="1">
      <alignment horizontal="left"/>
    </xf>
    <xf numFmtId="0" fontId="2" fillId="3" borderId="7" xfId="0" applyFont="1" applyFill="1" applyBorder="1" applyAlignment="1">
      <alignment horizontal="center"/>
    </xf>
    <xf numFmtId="0" fontId="1" fillId="0" borderId="10" xfId="0" applyFont="1" applyFill="1" applyBorder="1" applyAlignment="1">
      <alignment horizontal="left"/>
    </xf>
    <xf numFmtId="0" fontId="1" fillId="0" borderId="11" xfId="0" applyFont="1" applyFill="1" applyBorder="1" applyAlignment="1">
      <alignment horizontal="left"/>
    </xf>
    <xf numFmtId="0" fontId="1" fillId="0" borderId="12" xfId="0" applyFont="1" applyFill="1" applyBorder="1" applyAlignment="1">
      <alignment horizontal="left"/>
    </xf>
    <xf numFmtId="0" fontId="0" fillId="12" borderId="46" xfId="0" applyFill="1" applyBorder="1" applyAlignment="1">
      <alignment horizontal="right"/>
    </xf>
    <xf numFmtId="0" fontId="0" fillId="12" borderId="43" xfId="0" applyFont="1" applyFill="1" applyBorder="1" applyAlignment="1">
      <alignment horizontal="right"/>
    </xf>
    <xf numFmtId="0" fontId="5" fillId="12" borderId="43" xfId="0" applyFont="1" applyFill="1" applyBorder="1" applyAlignment="1"/>
    <xf numFmtId="0" fontId="10" fillId="3" borderId="8" xfId="0" applyFont="1" applyFill="1" applyBorder="1" applyAlignment="1">
      <alignment horizontal="center" vertical="top"/>
    </xf>
    <xf numFmtId="0" fontId="10" fillId="3" borderId="0" xfId="0" applyFont="1" applyFill="1" applyBorder="1" applyAlignment="1">
      <alignment horizontal="center" vertical="top"/>
    </xf>
    <xf numFmtId="0" fontId="4" fillId="0" borderId="41" xfId="0" applyFont="1" applyBorder="1" applyAlignment="1">
      <alignment horizontal="center" vertical="top"/>
    </xf>
    <xf numFmtId="0" fontId="4" fillId="0" borderId="16" xfId="0" applyFont="1" applyBorder="1" applyAlignment="1">
      <alignment horizontal="center" vertical="top"/>
    </xf>
    <xf numFmtId="0" fontId="4" fillId="0" borderId="4" xfId="0" applyFont="1" applyBorder="1" applyAlignment="1">
      <alignment horizontal="center" vertical="top"/>
    </xf>
    <xf numFmtId="0" fontId="4" fillId="0" borderId="36" xfId="0" applyFont="1" applyBorder="1" applyAlignment="1">
      <alignment horizontal="center" vertical="top"/>
    </xf>
    <xf numFmtId="0" fontId="4" fillId="0" borderId="1" xfId="0" applyFont="1" applyBorder="1" applyAlignment="1">
      <alignment horizontal="center" vertical="top"/>
    </xf>
    <xf numFmtId="0" fontId="4" fillId="0" borderId="13" xfId="0" applyFont="1" applyBorder="1" applyAlignment="1">
      <alignment horizontal="center" vertical="top"/>
    </xf>
    <xf numFmtId="0" fontId="4" fillId="0" borderId="26" xfId="0" applyFont="1" applyBorder="1" applyAlignment="1">
      <alignment horizontal="center" vertical="top"/>
    </xf>
    <xf numFmtId="0" fontId="4" fillId="0" borderId="21" xfId="0" applyFont="1" applyBorder="1" applyAlignment="1">
      <alignment horizontal="center" vertical="top"/>
    </xf>
    <xf numFmtId="0" fontId="4" fillId="0" borderId="37" xfId="0" applyFont="1" applyBorder="1" applyAlignment="1">
      <alignment horizontal="center"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0" xfId="0" applyBorder="1" applyAlignment="1">
      <alignment horizontal="center" vertical="top" wrapText="1"/>
    </xf>
    <xf numFmtId="0" fontId="1" fillId="0" borderId="8" xfId="0" applyFont="1" applyFill="1" applyBorder="1" applyAlignment="1">
      <alignment horizontal="left"/>
    </xf>
    <xf numFmtId="0" fontId="1" fillId="0" borderId="0" xfId="0" applyFont="1" applyFill="1" applyBorder="1" applyAlignment="1">
      <alignment horizontal="left"/>
    </xf>
    <xf numFmtId="0" fontId="0" fillId="0" borderId="8" xfId="0" applyFill="1" applyBorder="1" applyAlignment="1">
      <alignment horizontal="left"/>
    </xf>
    <xf numFmtId="0" fontId="0" fillId="0" borderId="0" xfId="0" applyFill="1" applyBorder="1" applyAlignment="1">
      <alignment horizontal="left"/>
    </xf>
    <xf numFmtId="0" fontId="7" fillId="0" borderId="0" xfId="0" applyFont="1" applyAlignment="1">
      <alignment horizontal="right"/>
    </xf>
    <xf numFmtId="0" fontId="6" fillId="0" borderId="0" xfId="0" applyFont="1" applyAlignment="1">
      <alignment horizontal="right"/>
    </xf>
    <xf numFmtId="0" fontId="5" fillId="12" borderId="6" xfId="0" applyFont="1" applyFill="1" applyBorder="1" applyAlignment="1"/>
    <xf numFmtId="0" fontId="2" fillId="3" borderId="25" xfId="0" applyFont="1" applyFill="1" applyBorder="1" applyAlignment="1">
      <alignment horizontal="center"/>
    </xf>
    <xf numFmtId="0" fontId="2" fillId="3" borderId="18" xfId="0" applyFont="1" applyFill="1" applyBorder="1" applyAlignment="1">
      <alignment horizontal="center"/>
    </xf>
    <xf numFmtId="0" fontId="2" fillId="3" borderId="19" xfId="0" applyFont="1" applyFill="1" applyBorder="1" applyAlignment="1">
      <alignment horizontal="center"/>
    </xf>
    <xf numFmtId="2" fontId="0" fillId="6" borderId="6" xfId="0" applyNumberFormat="1" applyFill="1" applyBorder="1" applyAlignment="1"/>
    <xf numFmtId="2" fontId="0" fillId="6" borderId="7" xfId="0" applyNumberFormat="1" applyFill="1" applyBorder="1" applyAlignment="1"/>
    <xf numFmtId="0" fontId="4" fillId="0" borderId="36" xfId="0" applyFont="1" applyBorder="1" applyAlignment="1">
      <alignment horizontal="left" vertical="top" wrapText="1"/>
    </xf>
    <xf numFmtId="0" fontId="4" fillId="0" borderId="1" xfId="0" applyFont="1" applyBorder="1" applyAlignment="1">
      <alignment horizontal="left" vertical="top" wrapText="1"/>
    </xf>
    <xf numFmtId="0" fontId="4" fillId="0" borderId="30"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24" xfId="0" applyFont="1" applyBorder="1" applyAlignment="1">
      <alignment horizontal="left" vertical="top" wrapText="1"/>
    </xf>
    <xf numFmtId="0" fontId="10" fillId="3" borderId="9" xfId="0" applyFont="1" applyFill="1" applyBorder="1" applyAlignment="1">
      <alignment horizontal="center" vertical="top"/>
    </xf>
    <xf numFmtId="0" fontId="4" fillId="0" borderId="29" xfId="0" applyFont="1" applyBorder="1" applyAlignment="1">
      <alignment horizontal="center" vertical="top"/>
    </xf>
    <xf numFmtId="0" fontId="4" fillId="0" borderId="30" xfId="0" applyFont="1" applyBorder="1" applyAlignment="1">
      <alignment horizontal="center" vertical="top"/>
    </xf>
    <xf numFmtId="0" fontId="4" fillId="0" borderId="22" xfId="0" applyFont="1" applyBorder="1" applyAlignment="1">
      <alignment horizontal="center" vertical="top"/>
    </xf>
    <xf numFmtId="0" fontId="0" fillId="12" borderId="5" xfId="0" applyFill="1" applyBorder="1" applyAlignment="1">
      <alignment horizontal="right"/>
    </xf>
    <xf numFmtId="0" fontId="0" fillId="12" borderId="6" xfId="0" applyFont="1" applyFill="1" applyBorder="1" applyAlignment="1">
      <alignment horizontal="right"/>
    </xf>
    <xf numFmtId="0" fontId="0" fillId="0" borderId="9" xfId="0" applyFill="1" applyBorder="1" applyAlignment="1">
      <alignment horizontal="left"/>
    </xf>
    <xf numFmtId="0" fontId="1" fillId="0" borderId="9" xfId="0" applyFont="1" applyFill="1" applyBorder="1" applyAlignment="1">
      <alignment horizontal="left"/>
    </xf>
    <xf numFmtId="0" fontId="0" fillId="0" borderId="7" xfId="0" applyBorder="1" applyAlignment="1"/>
    <xf numFmtId="0" fontId="0" fillId="0" borderId="9" xfId="0" applyBorder="1" applyAlignment="1"/>
    <xf numFmtId="0" fontId="0" fillId="0" borderId="12" xfId="0" applyBorder="1" applyAlignment="1"/>
    <xf numFmtId="0" fontId="0" fillId="0" borderId="6" xfId="0" applyBorder="1" applyAlignment="1">
      <alignment horizontal="center" vertical="top" wrapText="1"/>
    </xf>
    <xf numFmtId="0" fontId="0" fillId="0" borderId="10" xfId="0" applyFill="1" applyBorder="1" applyAlignment="1">
      <alignment horizontal="left"/>
    </xf>
    <xf numFmtId="0" fontId="0" fillId="0" borderId="11" xfId="0" applyFill="1" applyBorder="1" applyAlignment="1">
      <alignment horizontal="left"/>
    </xf>
    <xf numFmtId="0" fontId="0" fillId="0" borderId="12" xfId="0" applyFill="1" applyBorder="1" applyAlignment="1">
      <alignment horizontal="left"/>
    </xf>
    <xf numFmtId="0" fontId="0" fillId="5" borderId="5" xfId="0" applyFill="1" applyBorder="1" applyAlignment="1">
      <alignment horizontal="right"/>
    </xf>
    <xf numFmtId="0" fontId="0" fillId="5" borderId="6" xfId="0" applyFont="1" applyFill="1" applyBorder="1" applyAlignment="1">
      <alignment horizontal="right"/>
    </xf>
    <xf numFmtId="0" fontId="4" fillId="0" borderId="45"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0" xfId="0" applyFont="1" applyFill="1" applyBorder="1" applyAlignment="1">
      <alignment horizontal="left" vertical="top" wrapText="1"/>
    </xf>
    <xf numFmtId="0" fontId="3" fillId="0" borderId="8" xfId="0" applyFont="1" applyBorder="1" applyAlignment="1">
      <alignment horizontal="center" vertical="top"/>
    </xf>
    <xf numFmtId="0" fontId="3" fillId="0" borderId="0" xfId="0" applyFont="1" applyBorder="1" applyAlignment="1">
      <alignment horizontal="center" vertical="top"/>
    </xf>
    <xf numFmtId="0" fontId="3" fillId="0" borderId="10" xfId="0" applyFont="1" applyBorder="1" applyAlignment="1">
      <alignment horizontal="center" vertical="top"/>
    </xf>
    <xf numFmtId="0" fontId="3" fillId="0" borderId="11" xfId="0" applyFont="1" applyBorder="1" applyAlignment="1">
      <alignment horizontal="center" vertical="top"/>
    </xf>
    <xf numFmtId="0" fontId="5" fillId="5" borderId="6" xfId="0" applyFont="1" applyFill="1" applyBorder="1" applyAlignment="1"/>
    <xf numFmtId="0" fontId="2" fillId="7" borderId="31" xfId="0" applyFont="1" applyFill="1" applyBorder="1" applyAlignment="1">
      <alignment horizontal="center"/>
    </xf>
    <xf numFmtId="0" fontId="2" fillId="7" borderId="28" xfId="0" applyFont="1" applyFill="1" applyBorder="1" applyAlignment="1">
      <alignment horizontal="center"/>
    </xf>
    <xf numFmtId="0" fontId="2" fillId="0" borderId="5" xfId="0" applyFont="1" applyFill="1" applyBorder="1" applyAlignment="1">
      <alignment vertical="top" wrapText="1"/>
    </xf>
    <xf numFmtId="0" fontId="0" fillId="0" borderId="6" xfId="0" applyFill="1" applyBorder="1" applyAlignment="1"/>
    <xf numFmtId="0" fontId="0" fillId="0" borderId="7" xfId="0" applyFill="1" applyBorder="1" applyAlignment="1"/>
    <xf numFmtId="0" fontId="0" fillId="0" borderId="8" xfId="0" applyFill="1" applyBorder="1" applyAlignment="1"/>
    <xf numFmtId="0" fontId="0" fillId="0" borderId="0" xfId="0" applyFill="1" applyBorder="1" applyAlignment="1"/>
    <xf numFmtId="0" fontId="0" fillId="0" borderId="9" xfId="0" applyFill="1" applyBorder="1" applyAlignment="1"/>
    <xf numFmtId="0" fontId="0" fillId="0" borderId="10" xfId="0" applyFill="1" applyBorder="1" applyAlignment="1"/>
    <xf numFmtId="0" fontId="0" fillId="0" borderId="11" xfId="0" applyFill="1" applyBorder="1" applyAlignment="1"/>
    <xf numFmtId="0" fontId="0" fillId="0" borderId="12" xfId="0" applyFill="1" applyBorder="1" applyAlignment="1"/>
    <xf numFmtId="0" fontId="2" fillId="7" borderId="5" xfId="0" applyFont="1" applyFill="1" applyBorder="1" applyAlignment="1">
      <alignment horizontal="center"/>
    </xf>
    <xf numFmtId="0" fontId="2" fillId="7" borderId="6" xfId="0" applyFont="1" applyFill="1" applyBorder="1" applyAlignment="1">
      <alignment horizontal="center"/>
    </xf>
    <xf numFmtId="0" fontId="2" fillId="7" borderId="7" xfId="0" applyFont="1" applyFill="1" applyBorder="1" applyAlignment="1">
      <alignment horizontal="center"/>
    </xf>
    <xf numFmtId="0" fontId="3" fillId="0" borderId="9" xfId="0" applyFont="1" applyBorder="1" applyAlignment="1">
      <alignment horizontal="center" vertical="top"/>
    </xf>
    <xf numFmtId="0" fontId="3" fillId="0" borderId="12" xfId="0" applyFont="1" applyBorder="1" applyAlignment="1">
      <alignment horizontal="center" vertical="top"/>
    </xf>
    <xf numFmtId="0" fontId="4" fillId="0" borderId="42" xfId="0" applyFont="1" applyBorder="1" applyAlignment="1">
      <alignment horizontal="left" vertical="top" wrapText="1"/>
    </xf>
    <xf numFmtId="0" fontId="4" fillId="0" borderId="9" xfId="0" applyFont="1" applyBorder="1" applyAlignment="1">
      <alignment horizontal="left" vertical="top" wrapText="1"/>
    </xf>
    <xf numFmtId="0" fontId="0" fillId="4" borderId="0" xfId="0" applyFill="1" applyAlignment="1">
      <alignment horizontal="right"/>
    </xf>
    <xf numFmtId="0" fontId="0" fillId="4" borderId="0" xfId="0" applyFont="1" applyFill="1" applyAlignment="1">
      <alignment horizontal="right"/>
    </xf>
    <xf numFmtId="0" fontId="5" fillId="4" borderId="0" xfId="0" applyFont="1" applyFill="1" applyAlignment="1"/>
    <xf numFmtId="2" fontId="0" fillId="6" borderId="1" xfId="0" applyNumberFormat="1" applyFill="1" applyBorder="1" applyAlignment="1"/>
    <xf numFmtId="0" fontId="2" fillId="3" borderId="47" xfId="0" applyFont="1" applyFill="1" applyBorder="1" applyAlignment="1">
      <alignment horizontal="center"/>
    </xf>
    <xf numFmtId="2" fontId="0" fillId="6" borderId="0" xfId="0" applyNumberFormat="1" applyFill="1" applyAlignment="1"/>
    <xf numFmtId="0" fontId="5" fillId="4" borderId="43" xfId="0" applyFont="1" applyFill="1" applyBorder="1" applyAlignment="1"/>
    <xf numFmtId="0" fontId="0" fillId="0" borderId="8"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4" borderId="46" xfId="0" applyFill="1" applyBorder="1" applyAlignment="1">
      <alignment horizontal="right"/>
    </xf>
    <xf numFmtId="0" fontId="0" fillId="4" borderId="43" xfId="0" applyFont="1" applyFill="1" applyBorder="1" applyAlignment="1">
      <alignment horizontal="right"/>
    </xf>
    <xf numFmtId="0" fontId="4" fillId="0" borderId="8" xfId="0" applyFont="1" applyBorder="1" applyAlignment="1">
      <alignment horizontal="center" vertical="top"/>
    </xf>
    <xf numFmtId="0" fontId="4" fillId="0" borderId="0" xfId="0" applyFont="1" applyBorder="1" applyAlignment="1">
      <alignment horizontal="center" vertical="top"/>
    </xf>
    <xf numFmtId="0" fontId="4" fillId="0" borderId="10" xfId="0" applyFont="1" applyBorder="1" applyAlignment="1">
      <alignment horizontal="center" vertical="top"/>
    </xf>
    <xf numFmtId="0" fontId="4" fillId="0" borderId="11" xfId="0" applyFont="1" applyBorder="1" applyAlignment="1">
      <alignment horizontal="center" vertical="top"/>
    </xf>
    <xf numFmtId="0" fontId="0" fillId="4" borderId="5" xfId="0" applyFill="1" applyBorder="1" applyAlignment="1">
      <alignment horizontal="right"/>
    </xf>
    <xf numFmtId="0" fontId="0" fillId="4" borderId="6" xfId="0" applyFont="1" applyFill="1" applyBorder="1" applyAlignment="1">
      <alignment horizontal="right"/>
    </xf>
    <xf numFmtId="0" fontId="5" fillId="4" borderId="6" xfId="0" applyFont="1" applyFill="1" applyBorder="1" applyAlignment="1"/>
    <xf numFmtId="0" fontId="0" fillId="3" borderId="8" xfId="0" applyFill="1" applyBorder="1" applyAlignment="1">
      <alignment horizontal="center"/>
    </xf>
    <xf numFmtId="0" fontId="0" fillId="3" borderId="0" xfId="0" applyFill="1" applyBorder="1" applyAlignment="1">
      <alignment horizontal="center"/>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8" xfId="0" applyFont="1" applyBorder="1" applyAlignment="1">
      <alignment horizontal="center" vertical="top" wrapText="1"/>
    </xf>
    <xf numFmtId="0" fontId="2" fillId="0" borderId="0" xfId="0" applyFont="1" applyBorder="1" applyAlignment="1">
      <alignment horizontal="center" vertical="top" wrapText="1"/>
    </xf>
    <xf numFmtId="0" fontId="2" fillId="0" borderId="10" xfId="0" applyFont="1" applyBorder="1" applyAlignment="1">
      <alignment horizontal="center" vertical="top" wrapText="1"/>
    </xf>
    <xf numFmtId="0" fontId="2" fillId="0" borderId="11" xfId="0" applyFont="1" applyBorder="1" applyAlignment="1">
      <alignment horizontal="center" vertical="top"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12" fillId="0" borderId="45" xfId="0" applyFont="1" applyBorder="1" applyAlignment="1">
      <alignment horizontal="left" vertical="top" wrapText="1"/>
    </xf>
    <xf numFmtId="0" fontId="12" fillId="0" borderId="2" xfId="0" applyFont="1" applyBorder="1" applyAlignment="1">
      <alignment horizontal="left" vertical="top" wrapText="1"/>
    </xf>
    <xf numFmtId="0" fontId="12" fillId="0" borderId="42" xfId="0" applyFont="1" applyBorder="1" applyAlignment="1">
      <alignment horizontal="left" vertical="top" wrapText="1"/>
    </xf>
    <xf numFmtId="0" fontId="12" fillId="0" borderId="8" xfId="0" applyFont="1" applyBorder="1" applyAlignment="1">
      <alignment horizontal="left" vertical="top" wrapText="1"/>
    </xf>
    <xf numFmtId="0" fontId="12" fillId="0" borderId="0" xfId="0" applyFont="1" applyBorder="1" applyAlignment="1">
      <alignment horizontal="lef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0" fillId="4" borderId="5" xfId="0" applyFill="1" applyBorder="1" applyAlignment="1">
      <alignment horizontal="center"/>
    </xf>
    <xf numFmtId="0" fontId="0" fillId="4" borderId="6" xfId="0" applyFill="1" applyBorder="1" applyAlignment="1">
      <alignment horizont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0" borderId="7" xfId="0" applyFont="1" applyFill="1" applyBorder="1" applyAlignment="1">
      <alignment horizontal="center"/>
    </xf>
    <xf numFmtId="0" fontId="2" fillId="0" borderId="8" xfId="0" applyFont="1" applyFill="1" applyBorder="1" applyAlignment="1">
      <alignment horizontal="center"/>
    </xf>
    <xf numFmtId="0" fontId="2" fillId="0" borderId="0" xfId="0" applyFont="1" applyFill="1" applyBorder="1" applyAlignment="1">
      <alignment horizontal="center"/>
    </xf>
    <xf numFmtId="0" fontId="2" fillId="0" borderId="9" xfId="0" applyFont="1" applyFill="1" applyBorder="1" applyAlignment="1">
      <alignment horizontal="center"/>
    </xf>
    <xf numFmtId="0" fontId="2" fillId="0" borderId="10" xfId="0" applyFont="1" applyFill="1" applyBorder="1" applyAlignment="1">
      <alignment horizontal="center"/>
    </xf>
    <xf numFmtId="0" fontId="2" fillId="0" borderId="11" xfId="0" applyFont="1" applyFill="1" applyBorder="1" applyAlignment="1">
      <alignment horizontal="center"/>
    </xf>
    <xf numFmtId="0" fontId="2" fillId="0" borderId="12" xfId="0" applyFont="1" applyFill="1" applyBorder="1" applyAlignment="1">
      <alignment horizontal="center"/>
    </xf>
    <xf numFmtId="0" fontId="5" fillId="4" borderId="6" xfId="0" applyFont="1" applyFill="1" applyBorder="1" applyAlignment="1">
      <alignment horizontal="center"/>
    </xf>
    <xf numFmtId="2" fontId="8" fillId="6" borderId="6" xfId="0" applyNumberFormat="1" applyFont="1" applyFill="1" applyBorder="1" applyAlignment="1">
      <alignment horizontal="center"/>
    </xf>
    <xf numFmtId="2" fontId="8" fillId="6" borderId="7" xfId="0" applyNumberFormat="1" applyFont="1" applyFill="1" applyBorder="1" applyAlignment="1">
      <alignment horizontal="center"/>
    </xf>
    <xf numFmtId="0" fontId="3" fillId="0" borderId="45" xfId="0" applyFont="1" applyBorder="1" applyAlignment="1">
      <alignment horizontal="left" vertical="top" wrapText="1"/>
    </xf>
    <xf numFmtId="0" fontId="3" fillId="0" borderId="2" xfId="0" applyFont="1" applyBorder="1" applyAlignment="1">
      <alignment horizontal="left" vertical="top" wrapText="1"/>
    </xf>
    <xf numFmtId="0" fontId="3" fillId="0" borderId="8" xfId="0" applyFont="1" applyBorder="1" applyAlignment="1">
      <alignment horizontal="left" vertical="top" wrapText="1"/>
    </xf>
    <xf numFmtId="0" fontId="3" fillId="0" borderId="0"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2" fontId="8" fillId="6" borderId="0" xfId="0" applyNumberFormat="1" applyFont="1" applyFill="1" applyBorder="1" applyAlignment="1">
      <alignment horizontal="center"/>
    </xf>
    <xf numFmtId="2" fontId="8" fillId="6" borderId="9" xfId="0" applyNumberFormat="1" applyFont="1" applyFill="1" applyBorder="1" applyAlignment="1">
      <alignment horizontal="center"/>
    </xf>
    <xf numFmtId="0" fontId="3" fillId="0" borderId="42"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0" fillId="4" borderId="0" xfId="0" applyFill="1" applyBorder="1" applyAlignment="1">
      <alignment horizontal="center"/>
    </xf>
    <xf numFmtId="0" fontId="0" fillId="0" borderId="5" xfId="0"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0" xfId="0" applyBorder="1"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5" fillId="14" borderId="10" xfId="0" applyFont="1" applyFill="1" applyBorder="1" applyAlignment="1">
      <alignment horizontal="center"/>
    </xf>
    <xf numFmtId="0" fontId="5" fillId="14" borderId="11" xfId="0" applyFont="1" applyFill="1" applyBorder="1" applyAlignment="1">
      <alignment horizontal="center"/>
    </xf>
    <xf numFmtId="2" fontId="14" fillId="6" borderId="0" xfId="0" applyNumberFormat="1" applyFont="1" applyFill="1" applyBorder="1" applyAlignment="1">
      <alignment horizontal="center"/>
    </xf>
    <xf numFmtId="2" fontId="14" fillId="6" borderId="9" xfId="0" applyNumberFormat="1" applyFont="1" applyFill="1" applyBorder="1" applyAlignment="1">
      <alignment horizontal="center"/>
    </xf>
    <xf numFmtId="0" fontId="15" fillId="0" borderId="36" xfId="0" applyFont="1" applyBorder="1" applyAlignment="1">
      <alignment horizontal="center" vertical="distributed" wrapText="1"/>
    </xf>
    <xf numFmtId="0" fontId="15" fillId="0" borderId="1" xfId="0" applyFont="1" applyBorder="1" applyAlignment="1">
      <alignment horizontal="center" vertical="distributed" wrapText="1"/>
    </xf>
    <xf numFmtId="0" fontId="15" fillId="0" borderId="26" xfId="0" applyFont="1" applyBorder="1" applyAlignment="1">
      <alignment horizontal="center" vertical="distributed" wrapText="1"/>
    </xf>
    <xf numFmtId="0" fontId="15" fillId="0" borderId="21" xfId="0" applyFont="1" applyBorder="1" applyAlignment="1">
      <alignment horizontal="center" vertical="distributed" wrapText="1"/>
    </xf>
    <xf numFmtId="0" fontId="9" fillId="0" borderId="30" xfId="0" applyFont="1" applyBorder="1" applyAlignment="1">
      <alignment horizontal="center" vertical="center" wrapText="1"/>
    </xf>
    <xf numFmtId="0" fontId="9" fillId="0" borderId="22" xfId="0" applyFont="1" applyBorder="1" applyAlignment="1">
      <alignment horizontal="center" vertical="center" wrapText="1"/>
    </xf>
    <xf numFmtId="0" fontId="5" fillId="3" borderId="25" xfId="0" applyFont="1" applyFill="1" applyBorder="1" applyAlignment="1">
      <alignment horizontal="center" vertical="distributed"/>
    </xf>
    <xf numFmtId="0" fontId="5" fillId="3" borderId="18" xfId="0" applyFont="1" applyFill="1" applyBorder="1" applyAlignment="1">
      <alignment horizontal="center" vertical="distributed"/>
    </xf>
    <xf numFmtId="0" fontId="15" fillId="0" borderId="36"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1"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6" fillId="0" borderId="11" xfId="0" applyFont="1" applyBorder="1" applyAlignment="1">
      <alignment horizontal="right"/>
    </xf>
    <xf numFmtId="0" fontId="1" fillId="10" borderId="41" xfId="0" applyFont="1" applyFill="1" applyBorder="1" applyAlignment="1">
      <alignment horizontal="center"/>
    </xf>
    <xf numFmtId="0" fontId="0" fillId="10" borderId="16" xfId="0" applyFill="1" applyBorder="1" applyAlignment="1">
      <alignment horizontal="center"/>
    </xf>
    <xf numFmtId="0" fontId="0" fillId="10" borderId="33" xfId="0" applyFill="1" applyBorder="1" applyAlignment="1">
      <alignment horizontal="center"/>
    </xf>
    <xf numFmtId="2" fontId="0" fillId="11" borderId="33" xfId="0" applyNumberFormat="1" applyFill="1" applyBorder="1" applyAlignment="1">
      <alignment horizontal="center"/>
    </xf>
    <xf numFmtId="2" fontId="0" fillId="11" borderId="34" xfId="0" applyNumberFormat="1" applyFill="1" applyBorder="1" applyAlignment="1">
      <alignment horizontal="center"/>
    </xf>
    <xf numFmtId="0" fontId="2" fillId="3" borderId="26" xfId="0" applyFont="1" applyFill="1" applyBorder="1" applyAlignment="1">
      <alignment horizontal="center"/>
    </xf>
    <xf numFmtId="0" fontId="2" fillId="3" borderId="21" xfId="0" applyFont="1" applyFill="1" applyBorder="1" applyAlignment="1">
      <alignment horizontal="center"/>
    </xf>
    <xf numFmtId="0" fontId="2" fillId="3" borderId="37" xfId="0" applyFont="1" applyFill="1" applyBorder="1" applyAlignment="1">
      <alignment horizontal="center"/>
    </xf>
    <xf numFmtId="0" fontId="2" fillId="0" borderId="7" xfId="0" applyFont="1" applyBorder="1" applyAlignment="1">
      <alignment horizontal="center" vertical="top" wrapText="1"/>
    </xf>
    <xf numFmtId="0" fontId="2" fillId="0" borderId="9" xfId="0" applyFont="1" applyBorder="1" applyAlignment="1">
      <alignment horizontal="center" vertical="top" wrapText="1"/>
    </xf>
    <xf numFmtId="0" fontId="2" fillId="0" borderId="12" xfId="0" applyFont="1" applyBorder="1" applyAlignment="1">
      <alignment horizontal="center" vertical="top" wrapText="1"/>
    </xf>
    <xf numFmtId="0" fontId="1" fillId="10" borderId="25" xfId="0" applyFont="1" applyFill="1" applyBorder="1" applyAlignment="1">
      <alignment horizontal="center"/>
    </xf>
    <xf numFmtId="0" fontId="1" fillId="10" borderId="18" xfId="0" applyFont="1" applyFill="1" applyBorder="1" applyAlignment="1">
      <alignment horizontal="center"/>
    </xf>
    <xf numFmtId="0" fontId="1" fillId="10" borderId="33" xfId="0" applyFont="1" applyFill="1" applyBorder="1" applyAlignment="1">
      <alignment horizontal="center"/>
    </xf>
    <xf numFmtId="0" fontId="1" fillId="10" borderId="35" xfId="0" applyFont="1" applyFill="1" applyBorder="1" applyAlignment="1">
      <alignment horizontal="center"/>
    </xf>
    <xf numFmtId="0" fontId="0" fillId="10" borderId="3" xfId="0" applyFill="1" applyBorder="1" applyAlignment="1">
      <alignment horizontal="center"/>
    </xf>
    <xf numFmtId="0" fontId="0" fillId="10" borderId="23" xfId="0" applyFill="1" applyBorder="1" applyAlignment="1">
      <alignment horizontal="center"/>
    </xf>
    <xf numFmtId="0" fontId="0" fillId="0" borderId="5"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5" borderId="46" xfId="0" applyFill="1" applyBorder="1" applyAlignment="1">
      <alignment horizontal="right"/>
    </xf>
    <xf numFmtId="0" fontId="0" fillId="5" borderId="43" xfId="0" applyFill="1" applyBorder="1" applyAlignment="1">
      <alignment horizontal="right"/>
    </xf>
    <xf numFmtId="0" fontId="5" fillId="5" borderId="43" xfId="0" applyFont="1" applyFill="1" applyBorder="1" applyAlignment="1">
      <alignment horizontal="center"/>
    </xf>
    <xf numFmtId="0" fontId="2" fillId="3" borderId="46" xfId="0" applyFont="1" applyFill="1" applyBorder="1" applyAlignment="1">
      <alignment horizontal="center"/>
    </xf>
    <xf numFmtId="0" fontId="2" fillId="3" borderId="43" xfId="0" applyFont="1" applyFill="1" applyBorder="1" applyAlignment="1">
      <alignment horizontal="center"/>
    </xf>
    <xf numFmtId="0" fontId="2" fillId="3" borderId="44" xfId="0" applyFont="1" applyFill="1" applyBorder="1" applyAlignment="1">
      <alignment horizontal="center"/>
    </xf>
    <xf numFmtId="0" fontId="2" fillId="0" borderId="8" xfId="0" applyFont="1" applyBorder="1" applyAlignment="1">
      <alignment vertical="top" wrapText="1"/>
    </xf>
    <xf numFmtId="0" fontId="2" fillId="0" borderId="0" xfId="0" applyFont="1" applyAlignment="1">
      <alignment vertical="top" wrapText="1"/>
    </xf>
    <xf numFmtId="0" fontId="2" fillId="0" borderId="9" xfId="0" applyFont="1" applyBorder="1" applyAlignment="1">
      <alignment vertical="top" wrapText="1"/>
    </xf>
    <xf numFmtId="0" fontId="2" fillId="0" borderId="10"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0" fontId="20" fillId="2" borderId="8" xfId="0" applyFont="1" applyFill="1" applyBorder="1" applyAlignment="1">
      <alignment horizontal="center" vertical="top"/>
    </xf>
    <xf numFmtId="0" fontId="20" fillId="2" borderId="0" xfId="0" applyFont="1" applyFill="1" applyAlignment="1">
      <alignment horizontal="center" vertical="top"/>
    </xf>
    <xf numFmtId="0" fontId="20" fillId="2" borderId="9" xfId="0" applyFont="1" applyFill="1" applyBorder="1" applyAlignment="1">
      <alignment horizontal="center" vertical="top"/>
    </xf>
    <xf numFmtId="0" fontId="1" fillId="15" borderId="46" xfId="0" applyFont="1" applyFill="1" applyBorder="1" applyAlignment="1">
      <alignment horizontal="right"/>
    </xf>
    <xf numFmtId="0" fontId="1" fillId="15" borderId="43" xfId="0" applyFont="1" applyFill="1" applyBorder="1" applyAlignment="1">
      <alignment horizontal="right"/>
    </xf>
    <xf numFmtId="0" fontId="5" fillId="15" borderId="43" xfId="0" applyFont="1" applyFill="1" applyBorder="1" applyAlignment="1">
      <alignment horizontal="center"/>
    </xf>
    <xf numFmtId="0" fontId="1" fillId="2" borderId="8" xfId="0" applyFont="1" applyFill="1" applyBorder="1" applyAlignment="1">
      <alignment horizontal="left"/>
    </xf>
    <xf numFmtId="0" fontId="1" fillId="2" borderId="0" xfId="0" applyFont="1" applyFill="1" applyAlignment="1">
      <alignment horizontal="left"/>
    </xf>
    <xf numFmtId="0" fontId="1" fillId="2" borderId="9" xfId="0" applyFont="1" applyFill="1" applyBorder="1" applyAlignment="1">
      <alignment horizontal="left"/>
    </xf>
    <xf numFmtId="0" fontId="1" fillId="0" borderId="10" xfId="0" applyFont="1" applyBorder="1" applyAlignment="1">
      <alignment horizontal="left"/>
    </xf>
    <xf numFmtId="0" fontId="1" fillId="0" borderId="11" xfId="0" applyFont="1" applyBorder="1" applyAlignment="1">
      <alignment horizontal="left"/>
    </xf>
    <xf numFmtId="0" fontId="1" fillId="0" borderId="12" xfId="0" applyFont="1" applyBorder="1" applyAlignment="1">
      <alignment horizontal="left"/>
    </xf>
    <xf numFmtId="0" fontId="1" fillId="16" borderId="46" xfId="0" applyFont="1" applyFill="1" applyBorder="1" applyAlignment="1">
      <alignment horizontal="right"/>
    </xf>
    <xf numFmtId="0" fontId="1" fillId="16" borderId="43" xfId="0" applyFont="1" applyFill="1" applyBorder="1" applyAlignment="1">
      <alignment horizontal="right"/>
    </xf>
    <xf numFmtId="0" fontId="5" fillId="16" borderId="43" xfId="0" applyFont="1" applyFill="1" applyBorder="1" applyAlignment="1">
      <alignment horizontal="center"/>
    </xf>
    <xf numFmtId="0" fontId="1" fillId="17" borderId="46" xfId="0" applyFont="1" applyFill="1" applyBorder="1" applyAlignment="1">
      <alignment horizontal="right"/>
    </xf>
    <xf numFmtId="0" fontId="1" fillId="17" borderId="43" xfId="0" applyFont="1" applyFill="1" applyBorder="1" applyAlignment="1">
      <alignment horizontal="right"/>
    </xf>
    <xf numFmtId="0" fontId="5" fillId="17" borderId="43" xfId="0" applyFont="1" applyFill="1" applyBorder="1" applyAlignment="1">
      <alignment horizontal="center"/>
    </xf>
    <xf numFmtId="0" fontId="1" fillId="18" borderId="46" xfId="0" applyFont="1" applyFill="1" applyBorder="1" applyAlignment="1">
      <alignment horizontal="right"/>
    </xf>
    <xf numFmtId="0" fontId="1" fillId="18" borderId="43" xfId="0" applyFont="1" applyFill="1" applyBorder="1" applyAlignment="1">
      <alignment horizontal="right"/>
    </xf>
    <xf numFmtId="0" fontId="5" fillId="18" borderId="43" xfId="0" applyFont="1" applyFill="1" applyBorder="1" applyAlignment="1">
      <alignment horizontal="center"/>
    </xf>
    <xf numFmtId="0" fontId="1" fillId="15" borderId="6" xfId="0" applyFont="1" applyFill="1" applyBorder="1" applyAlignment="1">
      <alignment horizontal="center"/>
    </xf>
    <xf numFmtId="0" fontId="1" fillId="19" borderId="46" xfId="0" applyFont="1" applyFill="1" applyBorder="1" applyAlignment="1">
      <alignment horizontal="right"/>
    </xf>
    <xf numFmtId="0" fontId="1" fillId="19" borderId="43" xfId="0" applyFont="1" applyFill="1" applyBorder="1" applyAlignment="1">
      <alignment horizontal="right"/>
    </xf>
    <xf numFmtId="0" fontId="5" fillId="19" borderId="43" xfId="0" applyFont="1" applyFill="1" applyBorder="1" applyAlignment="1">
      <alignment horizontal="center"/>
    </xf>
    <xf numFmtId="0" fontId="1" fillId="2" borderId="10" xfId="0" applyFont="1" applyFill="1" applyBorder="1" applyAlignment="1">
      <alignment horizontal="left"/>
    </xf>
    <xf numFmtId="0" fontId="1" fillId="2" borderId="11" xfId="0" applyFont="1" applyFill="1" applyBorder="1" applyAlignment="1">
      <alignment horizontal="left"/>
    </xf>
    <xf numFmtId="0" fontId="1" fillId="2" borderId="12" xfId="0" applyFont="1" applyFill="1" applyBorder="1" applyAlignment="1">
      <alignment horizontal="left"/>
    </xf>
    <xf numFmtId="0" fontId="18" fillId="2" borderId="8" xfId="0" applyFont="1" applyFill="1" applyBorder="1" applyAlignment="1">
      <alignment horizontal="center" vertical="top"/>
    </xf>
    <xf numFmtId="0" fontId="18" fillId="2" borderId="0" xfId="0" applyFont="1" applyFill="1" applyAlignment="1">
      <alignment horizontal="center" vertical="top"/>
    </xf>
    <xf numFmtId="0" fontId="18" fillId="2" borderId="9" xfId="0" applyFont="1" applyFill="1" applyBorder="1" applyAlignment="1">
      <alignment horizontal="center" vertical="top"/>
    </xf>
    <xf numFmtId="0" fontId="18" fillId="2" borderId="10" xfId="0" applyFont="1" applyFill="1" applyBorder="1" applyAlignment="1">
      <alignment horizontal="center" vertical="top"/>
    </xf>
    <xf numFmtId="0" fontId="18" fillId="2" borderId="11" xfId="0" applyFont="1" applyFill="1" applyBorder="1" applyAlignment="1">
      <alignment horizontal="center" vertical="top"/>
    </xf>
    <xf numFmtId="0" fontId="18" fillId="2" borderId="12" xfId="0" applyFont="1" applyFill="1" applyBorder="1" applyAlignment="1">
      <alignment horizontal="center" vertical="top"/>
    </xf>
    <xf numFmtId="0" fontId="1" fillId="20" borderId="46" xfId="0" applyFont="1" applyFill="1" applyBorder="1" applyAlignment="1">
      <alignment horizontal="right"/>
    </xf>
    <xf numFmtId="0" fontId="1" fillId="20" borderId="43" xfId="0" applyFont="1" applyFill="1" applyBorder="1" applyAlignment="1">
      <alignment horizontal="right"/>
    </xf>
    <xf numFmtId="0" fontId="5" fillId="20" borderId="43" xfId="0" applyFont="1" applyFill="1" applyBorder="1" applyAlignment="1">
      <alignment horizontal="center"/>
    </xf>
    <xf numFmtId="0" fontId="0" fillId="2" borderId="55" xfId="0" applyFont="1" applyFill="1" applyBorder="1" applyAlignment="1">
      <alignment horizontal="center"/>
    </xf>
    <xf numFmtId="0" fontId="0" fillId="2" borderId="57" xfId="0" applyFont="1" applyFill="1" applyBorder="1" applyAlignment="1">
      <alignment horizontal="center"/>
    </xf>
    <xf numFmtId="165" fontId="0" fillId="8" borderId="53" xfId="1" applyNumberFormat="1" applyFont="1" applyFill="1" applyBorder="1" applyAlignment="1">
      <alignment horizontal="center"/>
    </xf>
    <xf numFmtId="165" fontId="0" fillId="8" borderId="54" xfId="1" applyNumberFormat="1" applyFont="1" applyFill="1" applyBorder="1" applyAlignment="1">
      <alignment horizontal="center"/>
    </xf>
    <xf numFmtId="165" fontId="0" fillId="8" borderId="58" xfId="1" applyNumberFormat="1" applyFont="1" applyFill="1" applyBorder="1" applyAlignment="1">
      <alignment horizontal="center"/>
    </xf>
    <xf numFmtId="0" fontId="7" fillId="0" borderId="0" xfId="0" applyFont="1" applyAlignment="1">
      <alignment horizontal="left"/>
    </xf>
    <xf numFmtId="0" fontId="2" fillId="3" borderId="53" xfId="0" applyFont="1" applyFill="1" applyBorder="1" applyAlignment="1">
      <alignment horizontal="center"/>
    </xf>
    <xf numFmtId="0" fontId="5" fillId="15" borderId="52" xfId="0" applyFont="1" applyFill="1" applyBorder="1" applyAlignment="1"/>
    <xf numFmtId="0" fontId="0" fillId="2" borderId="56" xfId="0" applyFont="1" applyFill="1" applyBorder="1" applyAlignment="1">
      <alignment horizontal="center"/>
    </xf>
    <xf numFmtId="0" fontId="0" fillId="2" borderId="59" xfId="0" applyFont="1" applyFill="1" applyBorder="1" applyAlignment="1">
      <alignment horizontal="center"/>
    </xf>
    <xf numFmtId="0" fontId="5" fillId="15" borderId="60" xfId="0" applyFont="1" applyFill="1" applyBorder="1" applyAlignment="1"/>
    <xf numFmtId="0" fontId="2" fillId="3" borderId="60" xfId="0" applyFont="1" applyFill="1" applyBorder="1" applyAlignment="1">
      <alignment horizontal="center"/>
    </xf>
  </cellXfs>
  <cellStyles count="2">
    <cellStyle name="Обычный" xfId="0" builtinId="0"/>
    <cellStyle name="Финансовый" xfId="1" builtinId="3"/>
  </cellStyles>
  <dxfs count="0"/>
  <tableStyles count="0" defaultTableStyle="TableStyleMedium9" defaultPivotStyle="PivotStyleLight16"/>
  <colors>
    <mruColors>
      <color rgb="FFC0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1.png"/><Relationship Id="rId7" Type="http://schemas.openxmlformats.org/officeDocument/2006/relationships/image" Target="../media/image16.png"/><Relationship Id="rId12" Type="http://schemas.openxmlformats.org/officeDocument/2006/relationships/image" Target="../media/image20.png"/><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2.png"/><Relationship Id="rId11" Type="http://schemas.openxmlformats.org/officeDocument/2006/relationships/image" Target="../media/image19.png"/><Relationship Id="rId5" Type="http://schemas.openxmlformats.org/officeDocument/2006/relationships/image" Target="../media/image15.png"/><Relationship Id="rId10" Type="http://schemas.openxmlformats.org/officeDocument/2006/relationships/image" Target="../media/image18.png"/><Relationship Id="rId4" Type="http://schemas.openxmlformats.org/officeDocument/2006/relationships/image" Target="../media/image5.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9.png"/><Relationship Id="rId12" Type="http://schemas.openxmlformats.org/officeDocument/2006/relationships/image" Target="../media/image12.png"/><Relationship Id="rId2" Type="http://schemas.openxmlformats.org/officeDocument/2006/relationships/image" Target="../media/image21.png"/><Relationship Id="rId1" Type="http://schemas.openxmlformats.org/officeDocument/2006/relationships/image" Target="../media/image1.png"/><Relationship Id="rId6" Type="http://schemas.openxmlformats.org/officeDocument/2006/relationships/image" Target="../media/image23.png"/><Relationship Id="rId11" Type="http://schemas.openxmlformats.org/officeDocument/2006/relationships/image" Target="../media/image26.png"/><Relationship Id="rId5" Type="http://schemas.openxmlformats.org/officeDocument/2006/relationships/image" Target="../media/image5.png"/><Relationship Id="rId15" Type="http://schemas.openxmlformats.org/officeDocument/2006/relationships/image" Target="../media/image29.png"/><Relationship Id="rId10"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4.png"/><Relationship Id="rId1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jpeg"/><Relationship Id="rId7" Type="http://schemas.openxmlformats.org/officeDocument/2006/relationships/image" Target="../media/image35.jpeg"/><Relationship Id="rId2" Type="http://schemas.openxmlformats.org/officeDocument/2006/relationships/image" Target="../media/image30.jpeg"/><Relationship Id="rId1" Type="http://schemas.openxmlformats.org/officeDocument/2006/relationships/image" Target="../media/image1.pn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png"/><Relationship Id="rId7" Type="http://schemas.openxmlformats.org/officeDocument/2006/relationships/image" Target="../media/image42.jpeg"/><Relationship Id="rId2" Type="http://schemas.openxmlformats.org/officeDocument/2006/relationships/image" Target="../media/image37.jpeg"/><Relationship Id="rId1" Type="http://schemas.openxmlformats.org/officeDocument/2006/relationships/image" Target="../media/image1.png"/><Relationship Id="rId6" Type="http://schemas.openxmlformats.org/officeDocument/2006/relationships/image" Target="../media/image41.jpeg"/><Relationship Id="rId5" Type="http://schemas.openxmlformats.org/officeDocument/2006/relationships/image" Target="../media/image40.png"/><Relationship Id="rId4"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104774</xdr:rowOff>
    </xdr:from>
    <xdr:to>
      <xdr:col>4</xdr:col>
      <xdr:colOff>195035</xdr:colOff>
      <xdr:row>2</xdr:row>
      <xdr:rowOff>152400</xdr:rowOff>
    </xdr:to>
    <xdr:pic>
      <xdr:nvPicPr>
        <xdr:cNvPr id="2" name="Рисунок 1" descr="logo.png">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400050" y="104774"/>
          <a:ext cx="1585685" cy="438151"/>
        </a:xfrm>
        <a:prstGeom prst="rect">
          <a:avLst/>
        </a:prstGeom>
      </xdr:spPr>
    </xdr:pic>
    <xdr:clientData/>
  </xdr:twoCellAnchor>
  <xdr:twoCellAnchor editAs="oneCell">
    <xdr:from>
      <xdr:col>0</xdr:col>
      <xdr:colOff>19050</xdr:colOff>
      <xdr:row>56</xdr:row>
      <xdr:rowOff>38100</xdr:rowOff>
    </xdr:from>
    <xdr:to>
      <xdr:col>4</xdr:col>
      <xdr:colOff>76200</xdr:colOff>
      <xdr:row>61</xdr:row>
      <xdr:rowOff>104775</xdr:rowOff>
    </xdr:to>
    <xdr:pic>
      <xdr:nvPicPr>
        <xdr:cNvPr id="11" name="Рисунок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050" y="23717250"/>
          <a:ext cx="1847850" cy="1047750"/>
        </a:xfrm>
        <a:prstGeom prst="rect">
          <a:avLst/>
        </a:prstGeom>
      </xdr:spPr>
    </xdr:pic>
    <xdr:clientData/>
  </xdr:twoCellAnchor>
  <xdr:twoCellAnchor editAs="oneCell">
    <xdr:from>
      <xdr:col>0</xdr:col>
      <xdr:colOff>0</xdr:colOff>
      <xdr:row>5</xdr:row>
      <xdr:rowOff>38100</xdr:rowOff>
    </xdr:from>
    <xdr:to>
      <xdr:col>4</xdr:col>
      <xdr:colOff>200025</xdr:colOff>
      <xdr:row>11</xdr:row>
      <xdr:rowOff>85725</xdr:rowOff>
    </xdr:to>
    <xdr:pic>
      <xdr:nvPicPr>
        <xdr:cNvPr id="23" name="Рисунок 22">
          <a:extLst>
            <a:ext uri="{FF2B5EF4-FFF2-40B4-BE49-F238E27FC236}">
              <a16:creationId xmlns="" xmlns:a16="http://schemas.microsoft.com/office/drawing/2014/main" id="{00000000-0008-0000-01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10582275"/>
          <a:ext cx="1990725" cy="1200150"/>
        </a:xfrm>
        <a:prstGeom prst="rect">
          <a:avLst/>
        </a:prstGeom>
      </xdr:spPr>
    </xdr:pic>
    <xdr:clientData/>
  </xdr:twoCellAnchor>
  <xdr:oneCellAnchor>
    <xdr:from>
      <xdr:col>5</xdr:col>
      <xdr:colOff>123825</xdr:colOff>
      <xdr:row>16</xdr:row>
      <xdr:rowOff>114300</xdr:rowOff>
    </xdr:from>
    <xdr:ext cx="476250" cy="476250"/>
    <xdr:pic>
      <xdr:nvPicPr>
        <xdr:cNvPr id="24" name="Рисунок 23">
          <a:extLst>
            <a:ext uri="{FF2B5EF4-FFF2-40B4-BE49-F238E27FC236}">
              <a16:creationId xmlns="" xmlns:a16="http://schemas.microsoft.com/office/drawing/2014/main" id="{00000000-0008-0000-01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276475" y="3000375"/>
          <a:ext cx="476250" cy="476250"/>
        </a:xfrm>
        <a:prstGeom prst="rect">
          <a:avLst/>
        </a:prstGeom>
      </xdr:spPr>
    </xdr:pic>
    <xdr:clientData/>
  </xdr:oneCellAnchor>
  <xdr:oneCellAnchor>
    <xdr:from>
      <xdr:col>6</xdr:col>
      <xdr:colOff>123825</xdr:colOff>
      <xdr:row>16</xdr:row>
      <xdr:rowOff>123825</xdr:rowOff>
    </xdr:from>
    <xdr:ext cx="485775" cy="485775"/>
    <xdr:pic>
      <xdr:nvPicPr>
        <xdr:cNvPr id="25" name="Рисунок 24">
          <a:extLst>
            <a:ext uri="{FF2B5EF4-FFF2-40B4-BE49-F238E27FC236}">
              <a16:creationId xmlns="" xmlns:a16="http://schemas.microsoft.com/office/drawing/2014/main" id="{00000000-0008-0000-01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838450" y="3009900"/>
          <a:ext cx="485775" cy="485775"/>
        </a:xfrm>
        <a:prstGeom prst="rect">
          <a:avLst/>
        </a:prstGeom>
      </xdr:spPr>
    </xdr:pic>
    <xdr:clientData/>
  </xdr:oneCellAnchor>
  <xdr:twoCellAnchor editAs="oneCell">
    <xdr:from>
      <xdr:col>7</xdr:col>
      <xdr:colOff>123825</xdr:colOff>
      <xdr:row>16</xdr:row>
      <xdr:rowOff>133350</xdr:rowOff>
    </xdr:from>
    <xdr:to>
      <xdr:col>8</xdr:col>
      <xdr:colOff>95249</xdr:colOff>
      <xdr:row>19</xdr:row>
      <xdr:rowOff>47624</xdr:rowOff>
    </xdr:to>
    <xdr:pic>
      <xdr:nvPicPr>
        <xdr:cNvPr id="26" name="Рисунок 25">
          <a:extLst>
            <a:ext uri="{FF2B5EF4-FFF2-40B4-BE49-F238E27FC236}">
              <a16:creationId xmlns="" xmlns:a16="http://schemas.microsoft.com/office/drawing/2014/main" id="{00000000-0008-0000-01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400425" y="12792075"/>
          <a:ext cx="485774" cy="485774"/>
        </a:xfrm>
        <a:prstGeom prst="rect">
          <a:avLst/>
        </a:prstGeom>
      </xdr:spPr>
    </xdr:pic>
    <xdr:clientData/>
  </xdr:twoCellAnchor>
  <xdr:twoCellAnchor editAs="oneCell">
    <xdr:from>
      <xdr:col>0</xdr:col>
      <xdr:colOff>28575</xdr:colOff>
      <xdr:row>22</xdr:row>
      <xdr:rowOff>38100</xdr:rowOff>
    </xdr:from>
    <xdr:to>
      <xdr:col>4</xdr:col>
      <xdr:colOff>207958</xdr:colOff>
      <xdr:row>28</xdr:row>
      <xdr:rowOff>9525</xdr:rowOff>
    </xdr:to>
    <xdr:pic>
      <xdr:nvPicPr>
        <xdr:cNvPr id="32" name="Рисунок 31">
          <a:extLst>
            <a:ext uri="{FF2B5EF4-FFF2-40B4-BE49-F238E27FC236}">
              <a16:creationId xmlns="" xmlns:a16="http://schemas.microsoft.com/office/drawing/2014/main" id="{00000000-0008-0000-01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28575" y="17154525"/>
          <a:ext cx="1970083" cy="1114425"/>
        </a:xfrm>
        <a:prstGeom prst="rect">
          <a:avLst/>
        </a:prstGeom>
      </xdr:spPr>
    </xdr:pic>
    <xdr:clientData/>
  </xdr:twoCellAnchor>
  <xdr:oneCellAnchor>
    <xdr:from>
      <xdr:col>5</xdr:col>
      <xdr:colOff>76200</xdr:colOff>
      <xdr:row>33</xdr:row>
      <xdr:rowOff>123825</xdr:rowOff>
    </xdr:from>
    <xdr:ext cx="485775" cy="485775"/>
    <xdr:pic>
      <xdr:nvPicPr>
        <xdr:cNvPr id="33" name="Рисунок 32">
          <a:extLst>
            <a:ext uri="{FF2B5EF4-FFF2-40B4-BE49-F238E27FC236}">
              <a16:creationId xmlns="" xmlns:a16="http://schemas.microsoft.com/office/drawing/2014/main" id="{00000000-0008-0000-01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228850" y="16068675"/>
          <a:ext cx="485775" cy="485775"/>
        </a:xfrm>
        <a:prstGeom prst="rect">
          <a:avLst/>
        </a:prstGeom>
      </xdr:spPr>
    </xdr:pic>
    <xdr:clientData/>
  </xdr:oneCellAnchor>
  <xdr:oneCellAnchor>
    <xdr:from>
      <xdr:col>7</xdr:col>
      <xdr:colOff>133350</xdr:colOff>
      <xdr:row>33</xdr:row>
      <xdr:rowOff>133350</xdr:rowOff>
    </xdr:from>
    <xdr:ext cx="485774" cy="485774"/>
    <xdr:pic>
      <xdr:nvPicPr>
        <xdr:cNvPr id="34" name="Рисунок 33">
          <a:extLst>
            <a:ext uri="{FF2B5EF4-FFF2-40B4-BE49-F238E27FC236}">
              <a16:creationId xmlns="" xmlns:a16="http://schemas.microsoft.com/office/drawing/2014/main" id="{00000000-0008-0000-01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3409950" y="19354800"/>
          <a:ext cx="485774" cy="485774"/>
        </a:xfrm>
        <a:prstGeom prst="rect">
          <a:avLst/>
        </a:prstGeom>
      </xdr:spPr>
    </xdr:pic>
    <xdr:clientData/>
  </xdr:oneCellAnchor>
  <xdr:twoCellAnchor editAs="oneCell">
    <xdr:from>
      <xdr:col>6</xdr:col>
      <xdr:colOff>104775</xdr:colOff>
      <xdr:row>33</xdr:row>
      <xdr:rowOff>133350</xdr:rowOff>
    </xdr:from>
    <xdr:to>
      <xdr:col>7</xdr:col>
      <xdr:colOff>19050</xdr:colOff>
      <xdr:row>36</xdr:row>
      <xdr:rowOff>38100</xdr:rowOff>
    </xdr:to>
    <xdr:pic>
      <xdr:nvPicPr>
        <xdr:cNvPr id="35" name="Рисунок 34">
          <a:extLst>
            <a:ext uri="{FF2B5EF4-FFF2-40B4-BE49-F238E27FC236}">
              <a16:creationId xmlns="" xmlns:a16="http://schemas.microsoft.com/office/drawing/2014/main" id="{00000000-0008-0000-01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19400" y="19354800"/>
          <a:ext cx="476250" cy="476250"/>
        </a:xfrm>
        <a:prstGeom prst="rect">
          <a:avLst/>
        </a:prstGeom>
      </xdr:spPr>
    </xdr:pic>
    <xdr:clientData/>
  </xdr:twoCellAnchor>
  <xdr:twoCellAnchor editAs="oneCell">
    <xdr:from>
      <xdr:col>0</xdr:col>
      <xdr:colOff>38101</xdr:colOff>
      <xdr:row>39</xdr:row>
      <xdr:rowOff>19050</xdr:rowOff>
    </xdr:from>
    <xdr:to>
      <xdr:col>4</xdr:col>
      <xdr:colOff>114301</xdr:colOff>
      <xdr:row>45</xdr:row>
      <xdr:rowOff>19050</xdr:rowOff>
    </xdr:to>
    <xdr:pic>
      <xdr:nvPicPr>
        <xdr:cNvPr id="36" name="Рисунок 35">
          <a:extLst>
            <a:ext uri="{FF2B5EF4-FFF2-40B4-BE49-F238E27FC236}">
              <a16:creationId xmlns="" xmlns:a16="http://schemas.microsoft.com/office/drawing/2014/main" id="{00000000-0008-0000-0100-00002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38101" y="20421600"/>
          <a:ext cx="1866900" cy="1152525"/>
        </a:xfrm>
        <a:prstGeom prst="rect">
          <a:avLst/>
        </a:prstGeom>
      </xdr:spPr>
    </xdr:pic>
    <xdr:clientData/>
  </xdr:twoCellAnchor>
  <xdr:twoCellAnchor editAs="oneCell">
    <xdr:from>
      <xdr:col>3</xdr:col>
      <xdr:colOff>95251</xdr:colOff>
      <xdr:row>42</xdr:row>
      <xdr:rowOff>66675</xdr:rowOff>
    </xdr:from>
    <xdr:to>
      <xdr:col>4</xdr:col>
      <xdr:colOff>171451</xdr:colOff>
      <xdr:row>45</xdr:row>
      <xdr:rowOff>0</xdr:rowOff>
    </xdr:to>
    <xdr:pic>
      <xdr:nvPicPr>
        <xdr:cNvPr id="37" name="Рисунок 36">
          <a:extLst>
            <a:ext uri="{FF2B5EF4-FFF2-40B4-BE49-F238E27FC236}">
              <a16:creationId xmlns="" xmlns:a16="http://schemas.microsoft.com/office/drawing/2014/main" id="{00000000-0008-0000-0100-00002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447801" y="8201025"/>
          <a:ext cx="514350" cy="514350"/>
        </a:xfrm>
        <a:prstGeom prst="rect">
          <a:avLst/>
        </a:prstGeom>
      </xdr:spPr>
    </xdr:pic>
    <xdr:clientData/>
  </xdr:twoCellAnchor>
  <xdr:oneCellAnchor>
    <xdr:from>
      <xdr:col>5</xdr:col>
      <xdr:colOff>76200</xdr:colOff>
      <xdr:row>50</xdr:row>
      <xdr:rowOff>123825</xdr:rowOff>
    </xdr:from>
    <xdr:ext cx="485775" cy="485775"/>
    <xdr:pic>
      <xdr:nvPicPr>
        <xdr:cNvPr id="38" name="Рисунок 37">
          <a:extLst>
            <a:ext uri="{FF2B5EF4-FFF2-40B4-BE49-F238E27FC236}">
              <a16:creationId xmlns="" xmlns:a16="http://schemas.microsoft.com/office/drawing/2014/main" id="{00000000-0008-0000-01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228850" y="19345275"/>
          <a:ext cx="485775" cy="485775"/>
        </a:xfrm>
        <a:prstGeom prst="rect">
          <a:avLst/>
        </a:prstGeom>
      </xdr:spPr>
    </xdr:pic>
    <xdr:clientData/>
  </xdr:oneCellAnchor>
  <xdr:oneCellAnchor>
    <xdr:from>
      <xdr:col>7</xdr:col>
      <xdr:colOff>133350</xdr:colOff>
      <xdr:row>50</xdr:row>
      <xdr:rowOff>133350</xdr:rowOff>
    </xdr:from>
    <xdr:ext cx="485774" cy="485774"/>
    <xdr:pic>
      <xdr:nvPicPr>
        <xdr:cNvPr id="39" name="Рисунок 38">
          <a:extLst>
            <a:ext uri="{FF2B5EF4-FFF2-40B4-BE49-F238E27FC236}">
              <a16:creationId xmlns="" xmlns:a16="http://schemas.microsoft.com/office/drawing/2014/main" id="{00000000-0008-0000-0100-00002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3409950" y="19354800"/>
          <a:ext cx="485774" cy="485774"/>
        </a:xfrm>
        <a:prstGeom prst="rect">
          <a:avLst/>
        </a:prstGeom>
      </xdr:spPr>
    </xdr:pic>
    <xdr:clientData/>
  </xdr:oneCellAnchor>
  <xdr:twoCellAnchor editAs="oneCell">
    <xdr:from>
      <xdr:col>6</xdr:col>
      <xdr:colOff>114300</xdr:colOff>
      <xdr:row>50</xdr:row>
      <xdr:rowOff>133350</xdr:rowOff>
    </xdr:from>
    <xdr:to>
      <xdr:col>7</xdr:col>
      <xdr:colOff>28575</xdr:colOff>
      <xdr:row>53</xdr:row>
      <xdr:rowOff>38100</xdr:rowOff>
    </xdr:to>
    <xdr:pic>
      <xdr:nvPicPr>
        <xdr:cNvPr id="41" name="Рисунок 40">
          <a:extLst>
            <a:ext uri="{FF2B5EF4-FFF2-40B4-BE49-F238E27FC236}">
              <a16:creationId xmlns="" xmlns:a16="http://schemas.microsoft.com/office/drawing/2014/main" id="{00000000-0008-0000-0100-00002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828925" y="22640925"/>
          <a:ext cx="476250" cy="476250"/>
        </a:xfrm>
        <a:prstGeom prst="rect">
          <a:avLst/>
        </a:prstGeom>
      </xdr:spPr>
    </xdr:pic>
    <xdr:clientData/>
  </xdr:twoCellAnchor>
  <xdr:twoCellAnchor editAs="oneCell">
    <xdr:from>
      <xdr:col>3</xdr:col>
      <xdr:colOff>266700</xdr:colOff>
      <xdr:row>59</xdr:row>
      <xdr:rowOff>47625</xdr:rowOff>
    </xdr:from>
    <xdr:to>
      <xdr:col>5</xdr:col>
      <xdr:colOff>66675</xdr:colOff>
      <xdr:row>61</xdr:row>
      <xdr:rowOff>180975</xdr:rowOff>
    </xdr:to>
    <xdr:pic>
      <xdr:nvPicPr>
        <xdr:cNvPr id="42" name="Рисунок 41">
          <a:extLst>
            <a:ext uri="{FF2B5EF4-FFF2-40B4-BE49-F238E27FC236}">
              <a16:creationId xmlns=""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619250" y="24307800"/>
          <a:ext cx="514350" cy="514350"/>
        </a:xfrm>
        <a:prstGeom prst="rect">
          <a:avLst/>
        </a:prstGeom>
      </xdr:spPr>
    </xdr:pic>
    <xdr:clientData/>
  </xdr:twoCellAnchor>
  <xdr:oneCellAnchor>
    <xdr:from>
      <xdr:col>5</xdr:col>
      <xdr:colOff>76200</xdr:colOff>
      <xdr:row>67</xdr:row>
      <xdr:rowOff>123825</xdr:rowOff>
    </xdr:from>
    <xdr:ext cx="485775" cy="485775"/>
    <xdr:pic>
      <xdr:nvPicPr>
        <xdr:cNvPr id="43" name="Рисунок 42">
          <a:extLst>
            <a:ext uri="{FF2B5EF4-FFF2-40B4-BE49-F238E27FC236}">
              <a16:creationId xmlns="" xmlns:a16="http://schemas.microsoft.com/office/drawing/2014/main" id="{00000000-0008-0000-01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228850" y="22631400"/>
          <a:ext cx="485775" cy="485775"/>
        </a:xfrm>
        <a:prstGeom prst="rect">
          <a:avLst/>
        </a:prstGeom>
      </xdr:spPr>
    </xdr:pic>
    <xdr:clientData/>
  </xdr:oneCellAnchor>
  <xdr:oneCellAnchor>
    <xdr:from>
      <xdr:col>6</xdr:col>
      <xdr:colOff>114300</xdr:colOff>
      <xdr:row>67</xdr:row>
      <xdr:rowOff>133350</xdr:rowOff>
    </xdr:from>
    <xdr:ext cx="476250" cy="476250"/>
    <xdr:pic>
      <xdr:nvPicPr>
        <xdr:cNvPr id="45" name="Рисунок 44">
          <a:extLst>
            <a:ext uri="{FF2B5EF4-FFF2-40B4-BE49-F238E27FC236}">
              <a16:creationId xmlns="" xmlns:a16="http://schemas.microsoft.com/office/drawing/2014/main" id="{00000000-0008-0000-01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828925" y="22640925"/>
          <a:ext cx="476250" cy="476250"/>
        </a:xfrm>
        <a:prstGeom prst="rect">
          <a:avLst/>
        </a:prstGeom>
      </xdr:spPr>
    </xdr:pic>
    <xdr:clientData/>
  </xdr:oneCellAnchor>
  <xdr:twoCellAnchor editAs="oneCell">
    <xdr:from>
      <xdr:col>7</xdr:col>
      <xdr:colOff>142875</xdr:colOff>
      <xdr:row>67</xdr:row>
      <xdr:rowOff>133350</xdr:rowOff>
    </xdr:from>
    <xdr:to>
      <xdr:col>8</xdr:col>
      <xdr:colOff>104775</xdr:colOff>
      <xdr:row>70</xdr:row>
      <xdr:rowOff>38100</xdr:rowOff>
    </xdr:to>
    <xdr:pic>
      <xdr:nvPicPr>
        <xdr:cNvPr id="46" name="Рисунок 45">
          <a:extLst>
            <a:ext uri="{FF2B5EF4-FFF2-40B4-BE49-F238E27FC236}">
              <a16:creationId xmlns="" xmlns:a16="http://schemas.microsoft.com/office/drawing/2014/main" id="{00000000-0008-0000-01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3419475" y="25955625"/>
          <a:ext cx="476250" cy="476250"/>
        </a:xfrm>
        <a:prstGeom prst="rect">
          <a:avLst/>
        </a:prstGeom>
      </xdr:spPr>
    </xdr:pic>
    <xdr:clientData/>
  </xdr:twoCellAnchor>
  <xdr:twoCellAnchor editAs="oneCell">
    <xdr:from>
      <xdr:col>0</xdr:col>
      <xdr:colOff>234950</xdr:colOff>
      <xdr:row>79</xdr:row>
      <xdr:rowOff>95250</xdr:rowOff>
    </xdr:from>
    <xdr:to>
      <xdr:col>13</xdr:col>
      <xdr:colOff>25400</xdr:colOff>
      <xdr:row>98</xdr:row>
      <xdr:rowOff>47625</xdr:rowOff>
    </xdr:to>
    <xdr:pic>
      <xdr:nvPicPr>
        <xdr:cNvPr id="47" name="Рисунок 46">
          <a:extLst>
            <a:ext uri="{FF2B5EF4-FFF2-40B4-BE49-F238E27FC236}">
              <a16:creationId xmlns="" xmlns:a16="http://schemas.microsoft.com/office/drawing/2014/main" id="{00000000-0008-0000-0100-00002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234950" y="28416250"/>
          <a:ext cx="6169025" cy="3571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133351</xdr:colOff>
      <xdr:row>0</xdr:row>
      <xdr:rowOff>85725</xdr:rowOff>
    </xdr:from>
    <xdr:to>
      <xdr:col>5</xdr:col>
      <xdr:colOff>133350</xdr:colOff>
      <xdr:row>2</xdr:row>
      <xdr:rowOff>137546</xdr:rowOff>
    </xdr:to>
    <xdr:pic>
      <xdr:nvPicPr>
        <xdr:cNvPr id="2" name="Рисунок 1" descr="logo.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47701" y="85725"/>
          <a:ext cx="1514474" cy="442346"/>
        </a:xfrm>
        <a:prstGeom prst="rect">
          <a:avLst/>
        </a:prstGeom>
      </xdr:spPr>
    </xdr:pic>
    <xdr:clientData/>
  </xdr:twoCellAnchor>
  <xdr:twoCellAnchor editAs="oneCell">
    <xdr:from>
      <xdr:col>0</xdr:col>
      <xdr:colOff>76200</xdr:colOff>
      <xdr:row>5</xdr:row>
      <xdr:rowOff>38100</xdr:rowOff>
    </xdr:from>
    <xdr:to>
      <xdr:col>4</xdr:col>
      <xdr:colOff>117346</xdr:colOff>
      <xdr:row>11</xdr:row>
      <xdr:rowOff>47624</xdr:rowOff>
    </xdr:to>
    <xdr:pic>
      <xdr:nvPicPr>
        <xdr:cNvPr id="6" name="Рисунок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6200" y="1019175"/>
          <a:ext cx="1936621" cy="1162049"/>
        </a:xfrm>
        <a:prstGeom prst="rect">
          <a:avLst/>
        </a:prstGeom>
      </xdr:spPr>
    </xdr:pic>
    <xdr:clientData/>
  </xdr:twoCellAnchor>
  <xdr:twoCellAnchor editAs="oneCell">
    <xdr:from>
      <xdr:col>3</xdr:col>
      <xdr:colOff>66675</xdr:colOff>
      <xdr:row>8</xdr:row>
      <xdr:rowOff>76200</xdr:rowOff>
    </xdr:from>
    <xdr:to>
      <xdr:col>5</xdr:col>
      <xdr:colOff>0</xdr:colOff>
      <xdr:row>11</xdr:row>
      <xdr:rowOff>9525</xdr:rowOff>
    </xdr:to>
    <xdr:pic>
      <xdr:nvPicPr>
        <xdr:cNvPr id="12" name="Рисунок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14475" y="1647825"/>
          <a:ext cx="514350" cy="514350"/>
        </a:xfrm>
        <a:prstGeom prst="rect">
          <a:avLst/>
        </a:prstGeom>
      </xdr:spPr>
    </xdr:pic>
    <xdr:clientData/>
  </xdr:twoCellAnchor>
  <xdr:twoCellAnchor editAs="oneCell">
    <xdr:from>
      <xdr:col>5</xdr:col>
      <xdr:colOff>66675</xdr:colOff>
      <xdr:row>16</xdr:row>
      <xdr:rowOff>142875</xdr:rowOff>
    </xdr:from>
    <xdr:to>
      <xdr:col>5</xdr:col>
      <xdr:colOff>542925</xdr:colOff>
      <xdr:row>19</xdr:row>
      <xdr:rowOff>47625</xdr:rowOff>
    </xdr:to>
    <xdr:pic>
      <xdr:nvPicPr>
        <xdr:cNvPr id="13" name="Рисунок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24100" y="3248025"/>
          <a:ext cx="476250" cy="476250"/>
        </a:xfrm>
        <a:prstGeom prst="rect">
          <a:avLst/>
        </a:prstGeom>
      </xdr:spPr>
    </xdr:pic>
    <xdr:clientData/>
  </xdr:twoCellAnchor>
  <xdr:twoCellAnchor editAs="oneCell">
    <xdr:from>
      <xdr:col>0</xdr:col>
      <xdr:colOff>47625</xdr:colOff>
      <xdr:row>22</xdr:row>
      <xdr:rowOff>28575</xdr:rowOff>
    </xdr:from>
    <xdr:to>
      <xdr:col>5</xdr:col>
      <xdr:colOff>9525</xdr:colOff>
      <xdr:row>28</xdr:row>
      <xdr:rowOff>2152</xdr:rowOff>
    </xdr:to>
    <xdr:pic>
      <xdr:nvPicPr>
        <xdr:cNvPr id="14" name="Рисунок 13">
          <a:extLst>
            <a:ext uri="{FF2B5EF4-FFF2-40B4-BE49-F238E27FC236}">
              <a16:creationId xmlns=""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7625" y="4305300"/>
          <a:ext cx="1990725" cy="1126102"/>
        </a:xfrm>
        <a:prstGeom prst="rect">
          <a:avLst/>
        </a:prstGeom>
      </xdr:spPr>
    </xdr:pic>
    <xdr:clientData/>
  </xdr:twoCellAnchor>
  <xdr:twoCellAnchor editAs="oneCell">
    <xdr:from>
      <xdr:col>3</xdr:col>
      <xdr:colOff>66675</xdr:colOff>
      <xdr:row>25</xdr:row>
      <xdr:rowOff>66675</xdr:rowOff>
    </xdr:from>
    <xdr:to>
      <xdr:col>5</xdr:col>
      <xdr:colOff>0</xdr:colOff>
      <xdr:row>28</xdr:row>
      <xdr:rowOff>0</xdr:rowOff>
    </xdr:to>
    <xdr:pic>
      <xdr:nvPicPr>
        <xdr:cNvPr id="15" name="Рисунок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14475" y="4924425"/>
          <a:ext cx="514350" cy="514350"/>
        </a:xfrm>
        <a:prstGeom prst="rect">
          <a:avLst/>
        </a:prstGeom>
      </xdr:spPr>
    </xdr:pic>
    <xdr:clientData/>
  </xdr:twoCellAnchor>
  <xdr:twoCellAnchor editAs="oneCell">
    <xdr:from>
      <xdr:col>5</xdr:col>
      <xdr:colOff>66675</xdr:colOff>
      <xdr:row>33</xdr:row>
      <xdr:rowOff>152400</xdr:rowOff>
    </xdr:from>
    <xdr:to>
      <xdr:col>5</xdr:col>
      <xdr:colOff>542925</xdr:colOff>
      <xdr:row>36</xdr:row>
      <xdr:rowOff>57150</xdr:rowOff>
    </xdr:to>
    <xdr:pic>
      <xdr:nvPicPr>
        <xdr:cNvPr id="16" name="Рисунок 15">
          <a:extLst>
            <a:ext uri="{FF2B5EF4-FFF2-40B4-BE49-F238E27FC236}">
              <a16:creationId xmlns="" xmlns:a16="http://schemas.microsoft.com/office/drawing/2014/main" id="{00000000-0008-0000-02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24100" y="6543675"/>
          <a:ext cx="476250" cy="476250"/>
        </a:xfrm>
        <a:prstGeom prst="rect">
          <a:avLst/>
        </a:prstGeom>
      </xdr:spPr>
    </xdr:pic>
    <xdr:clientData/>
  </xdr:twoCellAnchor>
  <xdr:twoCellAnchor editAs="oneCell">
    <xdr:from>
      <xdr:col>6</xdr:col>
      <xdr:colOff>38100</xdr:colOff>
      <xdr:row>33</xdr:row>
      <xdr:rowOff>161925</xdr:rowOff>
    </xdr:from>
    <xdr:to>
      <xdr:col>6</xdr:col>
      <xdr:colOff>514350</xdr:colOff>
      <xdr:row>36</xdr:row>
      <xdr:rowOff>66675</xdr:rowOff>
    </xdr:to>
    <xdr:pic>
      <xdr:nvPicPr>
        <xdr:cNvPr id="17" name="Рисунок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847975" y="6553200"/>
          <a:ext cx="476250" cy="476250"/>
        </a:xfrm>
        <a:prstGeom prst="rect">
          <a:avLst/>
        </a:prstGeom>
      </xdr:spPr>
    </xdr:pic>
    <xdr:clientData/>
  </xdr:twoCellAnchor>
  <xdr:twoCellAnchor editAs="oneCell">
    <xdr:from>
      <xdr:col>0</xdr:col>
      <xdr:colOff>47625</xdr:colOff>
      <xdr:row>39</xdr:row>
      <xdr:rowOff>28575</xdr:rowOff>
    </xdr:from>
    <xdr:to>
      <xdr:col>5</xdr:col>
      <xdr:colOff>19049</xdr:colOff>
      <xdr:row>45</xdr:row>
      <xdr:rowOff>57150</xdr:rowOff>
    </xdr:to>
    <xdr:pic>
      <xdr:nvPicPr>
        <xdr:cNvPr id="18" name="Рисунок 17">
          <a:extLst>
            <a:ext uri="{FF2B5EF4-FFF2-40B4-BE49-F238E27FC236}">
              <a16:creationId xmlns="" xmlns:a16="http://schemas.microsoft.com/office/drawing/2014/main" id="{00000000-0008-0000-02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7625" y="7591425"/>
          <a:ext cx="2000249" cy="1181100"/>
        </a:xfrm>
        <a:prstGeom prst="rect">
          <a:avLst/>
        </a:prstGeom>
      </xdr:spPr>
    </xdr:pic>
    <xdr:clientData/>
  </xdr:twoCellAnchor>
  <xdr:twoCellAnchor editAs="oneCell">
    <xdr:from>
      <xdr:col>3</xdr:col>
      <xdr:colOff>95250</xdr:colOff>
      <xdr:row>42</xdr:row>
      <xdr:rowOff>85725</xdr:rowOff>
    </xdr:from>
    <xdr:to>
      <xdr:col>5</xdr:col>
      <xdr:colOff>28575</xdr:colOff>
      <xdr:row>45</xdr:row>
      <xdr:rowOff>19050</xdr:rowOff>
    </xdr:to>
    <xdr:pic>
      <xdr:nvPicPr>
        <xdr:cNvPr id="19" name="Рисунок 18">
          <a:extLst>
            <a:ext uri="{FF2B5EF4-FFF2-40B4-BE49-F238E27FC236}">
              <a16:creationId xmlns=""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43050" y="8229600"/>
          <a:ext cx="514350" cy="514350"/>
        </a:xfrm>
        <a:prstGeom prst="rect">
          <a:avLst/>
        </a:prstGeom>
      </xdr:spPr>
    </xdr:pic>
    <xdr:clientData/>
  </xdr:twoCellAnchor>
  <xdr:twoCellAnchor editAs="oneCell">
    <xdr:from>
      <xdr:col>5</xdr:col>
      <xdr:colOff>76200</xdr:colOff>
      <xdr:row>50</xdr:row>
      <xdr:rowOff>152400</xdr:rowOff>
    </xdr:from>
    <xdr:to>
      <xdr:col>6</xdr:col>
      <xdr:colOff>0</xdr:colOff>
      <xdr:row>53</xdr:row>
      <xdr:rowOff>57150</xdr:rowOff>
    </xdr:to>
    <xdr:pic>
      <xdr:nvPicPr>
        <xdr:cNvPr id="20" name="Рисунок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33625" y="9829800"/>
          <a:ext cx="476250" cy="476250"/>
        </a:xfrm>
        <a:prstGeom prst="rect">
          <a:avLst/>
        </a:prstGeom>
      </xdr:spPr>
    </xdr:pic>
    <xdr:clientData/>
  </xdr:twoCellAnchor>
  <xdr:twoCellAnchor editAs="oneCell">
    <xdr:from>
      <xdr:col>0</xdr:col>
      <xdr:colOff>47626</xdr:colOff>
      <xdr:row>56</xdr:row>
      <xdr:rowOff>28575</xdr:rowOff>
    </xdr:from>
    <xdr:to>
      <xdr:col>4</xdr:col>
      <xdr:colOff>9525</xdr:colOff>
      <xdr:row>62</xdr:row>
      <xdr:rowOff>165277</xdr:rowOff>
    </xdr:to>
    <xdr:pic>
      <xdr:nvPicPr>
        <xdr:cNvPr id="21" name="Рисунок 20">
          <a:extLst>
            <a:ext uri="{FF2B5EF4-FFF2-40B4-BE49-F238E27FC236}">
              <a16:creationId xmlns="" xmlns:a16="http://schemas.microsoft.com/office/drawing/2014/main" id="{00000000-0008-0000-02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47626" y="10877550"/>
          <a:ext cx="1857374" cy="1289227"/>
        </a:xfrm>
        <a:prstGeom prst="rect">
          <a:avLst/>
        </a:prstGeom>
      </xdr:spPr>
    </xdr:pic>
    <xdr:clientData/>
  </xdr:twoCellAnchor>
  <xdr:twoCellAnchor editAs="oneCell">
    <xdr:from>
      <xdr:col>3</xdr:col>
      <xdr:colOff>76201</xdr:colOff>
      <xdr:row>59</xdr:row>
      <xdr:rowOff>76200</xdr:rowOff>
    </xdr:from>
    <xdr:to>
      <xdr:col>5</xdr:col>
      <xdr:colOff>9526</xdr:colOff>
      <xdr:row>62</xdr:row>
      <xdr:rowOff>9525</xdr:rowOff>
    </xdr:to>
    <xdr:pic>
      <xdr:nvPicPr>
        <xdr:cNvPr id="23" name="Рисунок 22">
          <a:extLst>
            <a:ext uri="{FF2B5EF4-FFF2-40B4-BE49-F238E27FC236}">
              <a16:creationId xmlns="" xmlns:a16="http://schemas.microsoft.com/office/drawing/2014/main" id="{00000000-0008-0000-02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24001" y="11506200"/>
          <a:ext cx="514350" cy="514350"/>
        </a:xfrm>
        <a:prstGeom prst="rect">
          <a:avLst/>
        </a:prstGeom>
      </xdr:spPr>
    </xdr:pic>
    <xdr:clientData/>
  </xdr:twoCellAnchor>
  <xdr:twoCellAnchor editAs="oneCell">
    <xdr:from>
      <xdr:col>5</xdr:col>
      <xdr:colOff>95250</xdr:colOff>
      <xdr:row>67</xdr:row>
      <xdr:rowOff>152400</xdr:rowOff>
    </xdr:from>
    <xdr:to>
      <xdr:col>6</xdr:col>
      <xdr:colOff>19050</xdr:colOff>
      <xdr:row>70</xdr:row>
      <xdr:rowOff>57150</xdr:rowOff>
    </xdr:to>
    <xdr:pic>
      <xdr:nvPicPr>
        <xdr:cNvPr id="24" name="Рисунок 23">
          <a:extLst>
            <a:ext uri="{FF2B5EF4-FFF2-40B4-BE49-F238E27FC236}">
              <a16:creationId xmlns="" xmlns:a16="http://schemas.microsoft.com/office/drawing/2014/main" id="{00000000-0008-0000-02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52675" y="13115925"/>
          <a:ext cx="476250" cy="476250"/>
        </a:xfrm>
        <a:prstGeom prst="rect">
          <a:avLst/>
        </a:prstGeom>
      </xdr:spPr>
    </xdr:pic>
    <xdr:clientData/>
  </xdr:twoCellAnchor>
  <xdr:twoCellAnchor editAs="oneCell">
    <xdr:from>
      <xdr:col>6</xdr:col>
      <xdr:colOff>76200</xdr:colOff>
      <xdr:row>67</xdr:row>
      <xdr:rowOff>161925</xdr:rowOff>
    </xdr:from>
    <xdr:to>
      <xdr:col>6</xdr:col>
      <xdr:colOff>552450</xdr:colOff>
      <xdr:row>70</xdr:row>
      <xdr:rowOff>66675</xdr:rowOff>
    </xdr:to>
    <xdr:pic>
      <xdr:nvPicPr>
        <xdr:cNvPr id="25" name="Рисунок 24">
          <a:extLst>
            <a:ext uri="{FF2B5EF4-FFF2-40B4-BE49-F238E27FC236}">
              <a16:creationId xmlns="" xmlns:a16="http://schemas.microsoft.com/office/drawing/2014/main" id="{00000000-0008-0000-02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86075" y="13125450"/>
          <a:ext cx="476250" cy="476250"/>
        </a:xfrm>
        <a:prstGeom prst="rect">
          <a:avLst/>
        </a:prstGeom>
      </xdr:spPr>
    </xdr:pic>
    <xdr:clientData/>
  </xdr:twoCellAnchor>
  <xdr:twoCellAnchor editAs="oneCell">
    <xdr:from>
      <xdr:col>0</xdr:col>
      <xdr:colOff>0</xdr:colOff>
      <xdr:row>73</xdr:row>
      <xdr:rowOff>19049</xdr:rowOff>
    </xdr:from>
    <xdr:to>
      <xdr:col>5</xdr:col>
      <xdr:colOff>2695</xdr:colOff>
      <xdr:row>78</xdr:row>
      <xdr:rowOff>161925</xdr:rowOff>
    </xdr:to>
    <xdr:pic>
      <xdr:nvPicPr>
        <xdr:cNvPr id="26" name="Рисунок 25">
          <a:extLst>
            <a:ext uri="{FF2B5EF4-FFF2-40B4-BE49-F238E27FC236}">
              <a16:creationId xmlns="" xmlns:a16="http://schemas.microsoft.com/office/drawing/2014/main" id="{00000000-0008-0000-02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0" y="14154149"/>
          <a:ext cx="2031520" cy="1095376"/>
        </a:xfrm>
        <a:prstGeom prst="rect">
          <a:avLst/>
        </a:prstGeom>
      </xdr:spPr>
    </xdr:pic>
    <xdr:clientData/>
  </xdr:twoCellAnchor>
  <xdr:twoCellAnchor editAs="oneCell">
    <xdr:from>
      <xdr:col>3</xdr:col>
      <xdr:colOff>28575</xdr:colOff>
      <xdr:row>76</xdr:row>
      <xdr:rowOff>95249</xdr:rowOff>
    </xdr:from>
    <xdr:to>
      <xdr:col>4</xdr:col>
      <xdr:colOff>95250</xdr:colOff>
      <xdr:row>79</xdr:row>
      <xdr:rowOff>28574</xdr:rowOff>
    </xdr:to>
    <xdr:pic>
      <xdr:nvPicPr>
        <xdr:cNvPr id="27" name="Рисунок 26">
          <a:extLst>
            <a:ext uri="{FF2B5EF4-FFF2-40B4-BE49-F238E27FC236}">
              <a16:creationId xmlns="" xmlns:a16="http://schemas.microsoft.com/office/drawing/2014/main" id="{00000000-0008-0000-02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476375" y="14811374"/>
          <a:ext cx="514350" cy="514350"/>
        </a:xfrm>
        <a:prstGeom prst="rect">
          <a:avLst/>
        </a:prstGeom>
      </xdr:spPr>
    </xdr:pic>
    <xdr:clientData/>
  </xdr:twoCellAnchor>
  <xdr:oneCellAnchor>
    <xdr:from>
      <xdr:col>5</xdr:col>
      <xdr:colOff>95250</xdr:colOff>
      <xdr:row>84</xdr:row>
      <xdr:rowOff>152400</xdr:rowOff>
    </xdr:from>
    <xdr:ext cx="476250" cy="476250"/>
    <xdr:pic>
      <xdr:nvPicPr>
        <xdr:cNvPr id="28" name="Рисунок 27">
          <a:extLst>
            <a:ext uri="{FF2B5EF4-FFF2-40B4-BE49-F238E27FC236}">
              <a16:creationId xmlns="" xmlns:a16="http://schemas.microsoft.com/office/drawing/2014/main" id="{00000000-0008-0000-02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52675" y="13115925"/>
          <a:ext cx="476250" cy="476250"/>
        </a:xfrm>
        <a:prstGeom prst="rect">
          <a:avLst/>
        </a:prstGeom>
      </xdr:spPr>
    </xdr:pic>
    <xdr:clientData/>
  </xdr:oneCellAnchor>
  <xdr:oneCellAnchor>
    <xdr:from>
      <xdr:col>6</xdr:col>
      <xdr:colOff>76200</xdr:colOff>
      <xdr:row>84</xdr:row>
      <xdr:rowOff>161925</xdr:rowOff>
    </xdr:from>
    <xdr:ext cx="476250" cy="476250"/>
    <xdr:pic>
      <xdr:nvPicPr>
        <xdr:cNvPr id="29" name="Рисунок 28">
          <a:extLst>
            <a:ext uri="{FF2B5EF4-FFF2-40B4-BE49-F238E27FC236}">
              <a16:creationId xmlns="" xmlns:a16="http://schemas.microsoft.com/office/drawing/2014/main" id="{00000000-0008-0000-02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86075" y="13125450"/>
          <a:ext cx="476250" cy="476250"/>
        </a:xfrm>
        <a:prstGeom prst="rect">
          <a:avLst/>
        </a:prstGeom>
      </xdr:spPr>
    </xdr:pic>
    <xdr:clientData/>
  </xdr:oneCellAnchor>
  <xdr:twoCellAnchor editAs="oneCell">
    <xdr:from>
      <xdr:col>0</xdr:col>
      <xdr:colOff>28576</xdr:colOff>
      <xdr:row>90</xdr:row>
      <xdr:rowOff>47625</xdr:rowOff>
    </xdr:from>
    <xdr:to>
      <xdr:col>4</xdr:col>
      <xdr:colOff>57151</xdr:colOff>
      <xdr:row>96</xdr:row>
      <xdr:rowOff>84945</xdr:rowOff>
    </xdr:to>
    <xdr:pic>
      <xdr:nvPicPr>
        <xdr:cNvPr id="30" name="Рисунок 29">
          <a:extLst>
            <a:ext uri="{FF2B5EF4-FFF2-40B4-BE49-F238E27FC236}">
              <a16:creationId xmlns="" xmlns:a16="http://schemas.microsoft.com/office/drawing/2014/main" id="{00000000-0008-0000-02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28576" y="17468850"/>
          <a:ext cx="1924050" cy="1189845"/>
        </a:xfrm>
        <a:prstGeom prst="rect">
          <a:avLst/>
        </a:prstGeom>
      </xdr:spPr>
    </xdr:pic>
    <xdr:clientData/>
  </xdr:twoCellAnchor>
  <xdr:twoCellAnchor editAs="oneCell">
    <xdr:from>
      <xdr:col>3</xdr:col>
      <xdr:colOff>76200</xdr:colOff>
      <xdr:row>93</xdr:row>
      <xdr:rowOff>66675</xdr:rowOff>
    </xdr:from>
    <xdr:to>
      <xdr:col>5</xdr:col>
      <xdr:colOff>9525</xdr:colOff>
      <xdr:row>96</xdr:row>
      <xdr:rowOff>0</xdr:rowOff>
    </xdr:to>
    <xdr:pic>
      <xdr:nvPicPr>
        <xdr:cNvPr id="31" name="Рисунок 30">
          <a:extLst>
            <a:ext uri="{FF2B5EF4-FFF2-40B4-BE49-F238E27FC236}">
              <a16:creationId xmlns="" xmlns:a16="http://schemas.microsoft.com/office/drawing/2014/main" id="{00000000-0008-0000-02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24000" y="18068925"/>
          <a:ext cx="514350" cy="514350"/>
        </a:xfrm>
        <a:prstGeom prst="rect">
          <a:avLst/>
        </a:prstGeom>
      </xdr:spPr>
    </xdr:pic>
    <xdr:clientData/>
  </xdr:twoCellAnchor>
  <xdr:oneCellAnchor>
    <xdr:from>
      <xdr:col>5</xdr:col>
      <xdr:colOff>95250</xdr:colOff>
      <xdr:row>101</xdr:row>
      <xdr:rowOff>152400</xdr:rowOff>
    </xdr:from>
    <xdr:ext cx="476250" cy="476250"/>
    <xdr:pic>
      <xdr:nvPicPr>
        <xdr:cNvPr id="32" name="Рисунок 31">
          <a:extLst>
            <a:ext uri="{FF2B5EF4-FFF2-40B4-BE49-F238E27FC236}">
              <a16:creationId xmlns="" xmlns:a16="http://schemas.microsoft.com/office/drawing/2014/main" id="{00000000-0008-0000-02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352675" y="16402050"/>
          <a:ext cx="476250" cy="476250"/>
        </a:xfrm>
        <a:prstGeom prst="rect">
          <a:avLst/>
        </a:prstGeom>
      </xdr:spPr>
    </xdr:pic>
    <xdr:clientData/>
  </xdr:oneCellAnchor>
  <xdr:oneCellAnchor>
    <xdr:from>
      <xdr:col>6</xdr:col>
      <xdr:colOff>38100</xdr:colOff>
      <xdr:row>101</xdr:row>
      <xdr:rowOff>161925</xdr:rowOff>
    </xdr:from>
    <xdr:ext cx="476250" cy="476250"/>
    <xdr:pic>
      <xdr:nvPicPr>
        <xdr:cNvPr id="35" name="Рисунок 34">
          <a:extLst>
            <a:ext uri="{FF2B5EF4-FFF2-40B4-BE49-F238E27FC236}">
              <a16:creationId xmlns="" xmlns:a16="http://schemas.microsoft.com/office/drawing/2014/main" id="{00000000-0008-0000-02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847975" y="6553200"/>
          <a:ext cx="476250" cy="476250"/>
        </a:xfrm>
        <a:prstGeom prst="rect">
          <a:avLst/>
        </a:prstGeom>
      </xdr:spPr>
    </xdr:pic>
    <xdr:clientData/>
  </xdr:oneCellAnchor>
  <xdr:twoCellAnchor editAs="oneCell">
    <xdr:from>
      <xdr:col>1</xdr:col>
      <xdr:colOff>19050</xdr:colOff>
      <xdr:row>110</xdr:row>
      <xdr:rowOff>109162</xdr:rowOff>
    </xdr:from>
    <xdr:to>
      <xdr:col>12</xdr:col>
      <xdr:colOff>19050</xdr:colOff>
      <xdr:row>125</xdr:row>
      <xdr:rowOff>177371</xdr:rowOff>
    </xdr:to>
    <xdr:pic>
      <xdr:nvPicPr>
        <xdr:cNvPr id="36" name="Рисунок 35">
          <a:extLst>
            <a:ext uri="{FF2B5EF4-FFF2-40B4-BE49-F238E27FC236}">
              <a16:creationId xmlns="" xmlns:a16="http://schemas.microsoft.com/office/drawing/2014/main" id="{00000000-0008-0000-0200-00002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533400" y="21388012"/>
          <a:ext cx="5172075" cy="29257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66675</xdr:rowOff>
    </xdr:from>
    <xdr:to>
      <xdr:col>4</xdr:col>
      <xdr:colOff>180975</xdr:colOff>
      <xdr:row>2</xdr:row>
      <xdr:rowOff>118495</xdr:rowOff>
    </xdr:to>
    <xdr:pic>
      <xdr:nvPicPr>
        <xdr:cNvPr id="28" name="Рисунок 27" descr="logo.png">
          <a:extLst>
            <a:ext uri="{FF2B5EF4-FFF2-40B4-BE49-F238E27FC236}">
              <a16:creationId xmlns="" xmlns:a16="http://schemas.microsoft.com/office/drawing/2014/main" id="{00000000-0008-0000-0300-00001C000000}"/>
            </a:ext>
          </a:extLst>
        </xdr:cNvPr>
        <xdr:cNvPicPr>
          <a:picLocks noChangeAspect="1"/>
        </xdr:cNvPicPr>
      </xdr:nvPicPr>
      <xdr:blipFill>
        <a:blip xmlns:r="http://schemas.openxmlformats.org/officeDocument/2006/relationships" r:embed="rId1" cstate="print"/>
        <a:stretch>
          <a:fillRect/>
        </a:stretch>
      </xdr:blipFill>
      <xdr:spPr>
        <a:xfrm>
          <a:off x="142875" y="66675"/>
          <a:ext cx="1495425" cy="442345"/>
        </a:xfrm>
        <a:prstGeom prst="rect">
          <a:avLst/>
        </a:prstGeom>
      </xdr:spPr>
    </xdr:pic>
    <xdr:clientData/>
  </xdr:twoCellAnchor>
  <xdr:twoCellAnchor editAs="oneCell">
    <xdr:from>
      <xdr:col>0</xdr:col>
      <xdr:colOff>114300</xdr:colOff>
      <xdr:row>5</xdr:row>
      <xdr:rowOff>57150</xdr:rowOff>
    </xdr:from>
    <xdr:to>
      <xdr:col>5</xdr:col>
      <xdr:colOff>114300</xdr:colOff>
      <xdr:row>12</xdr:row>
      <xdr:rowOff>9525</xdr:rowOff>
    </xdr:to>
    <xdr:pic>
      <xdr:nvPicPr>
        <xdr:cNvPr id="2" name="Рисунок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4300" y="1057275"/>
          <a:ext cx="1876425" cy="1295400"/>
        </a:xfrm>
        <a:prstGeom prst="rect">
          <a:avLst/>
        </a:prstGeom>
      </xdr:spPr>
    </xdr:pic>
    <xdr:clientData/>
  </xdr:twoCellAnchor>
  <xdr:twoCellAnchor editAs="oneCell">
    <xdr:from>
      <xdr:col>0</xdr:col>
      <xdr:colOff>66676</xdr:colOff>
      <xdr:row>22</xdr:row>
      <xdr:rowOff>19050</xdr:rowOff>
    </xdr:from>
    <xdr:to>
      <xdr:col>4</xdr:col>
      <xdr:colOff>266700</xdr:colOff>
      <xdr:row>28</xdr:row>
      <xdr:rowOff>40380</xdr:rowOff>
    </xdr:to>
    <xdr:pic>
      <xdr:nvPicPr>
        <xdr:cNvPr id="5" name="Рисунок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676" y="10858500"/>
          <a:ext cx="1657349" cy="1173855"/>
        </a:xfrm>
        <a:prstGeom prst="rect">
          <a:avLst/>
        </a:prstGeom>
      </xdr:spPr>
    </xdr:pic>
    <xdr:clientData/>
  </xdr:twoCellAnchor>
  <xdr:twoCellAnchor editAs="oneCell">
    <xdr:from>
      <xdr:col>4</xdr:col>
      <xdr:colOff>209550</xdr:colOff>
      <xdr:row>22</xdr:row>
      <xdr:rowOff>47625</xdr:rowOff>
    </xdr:from>
    <xdr:to>
      <xdr:col>5</xdr:col>
      <xdr:colOff>304800</xdr:colOff>
      <xdr:row>24</xdr:row>
      <xdr:rowOff>180975</xdr:rowOff>
    </xdr:to>
    <xdr:pic>
      <xdr:nvPicPr>
        <xdr:cNvPr id="27" name="Рисунок 26">
          <a:extLst>
            <a:ext uri="{FF2B5EF4-FFF2-40B4-BE49-F238E27FC236}">
              <a16:creationId xmlns="" xmlns:a16="http://schemas.microsoft.com/office/drawing/2014/main" id="{00000000-0008-0000-03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666875" y="10887075"/>
          <a:ext cx="514350" cy="514350"/>
        </a:xfrm>
        <a:prstGeom prst="rect">
          <a:avLst/>
        </a:prstGeom>
      </xdr:spPr>
    </xdr:pic>
    <xdr:clientData/>
  </xdr:twoCellAnchor>
  <xdr:twoCellAnchor editAs="oneCell">
    <xdr:from>
      <xdr:col>6</xdr:col>
      <xdr:colOff>76200</xdr:colOff>
      <xdr:row>34</xdr:row>
      <xdr:rowOff>9525</xdr:rowOff>
    </xdr:from>
    <xdr:to>
      <xdr:col>6</xdr:col>
      <xdr:colOff>561975</xdr:colOff>
      <xdr:row>36</xdr:row>
      <xdr:rowOff>114300</xdr:rowOff>
    </xdr:to>
    <xdr:pic>
      <xdr:nvPicPr>
        <xdr:cNvPr id="30" name="Рисунок 29">
          <a:extLst>
            <a:ext uri="{FF2B5EF4-FFF2-40B4-BE49-F238E27FC236}">
              <a16:creationId xmlns="" xmlns:a16="http://schemas.microsoft.com/office/drawing/2014/main" id="{00000000-0008-0000-03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324100" y="13154025"/>
          <a:ext cx="485775" cy="485775"/>
        </a:xfrm>
        <a:prstGeom prst="rect">
          <a:avLst/>
        </a:prstGeom>
      </xdr:spPr>
    </xdr:pic>
    <xdr:clientData/>
  </xdr:twoCellAnchor>
  <xdr:twoCellAnchor editAs="oneCell">
    <xdr:from>
      <xdr:col>7</xdr:col>
      <xdr:colOff>57151</xdr:colOff>
      <xdr:row>34</xdr:row>
      <xdr:rowOff>9526</xdr:rowOff>
    </xdr:from>
    <xdr:to>
      <xdr:col>7</xdr:col>
      <xdr:colOff>533401</xdr:colOff>
      <xdr:row>36</xdr:row>
      <xdr:rowOff>104776</xdr:rowOff>
    </xdr:to>
    <xdr:pic>
      <xdr:nvPicPr>
        <xdr:cNvPr id="31" name="Рисунок 30">
          <a:extLst>
            <a:ext uri="{FF2B5EF4-FFF2-40B4-BE49-F238E27FC236}">
              <a16:creationId xmlns="" xmlns:a16="http://schemas.microsoft.com/office/drawing/2014/main" id="{00000000-0008-0000-0300-00001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905126" y="13154026"/>
          <a:ext cx="476250" cy="476250"/>
        </a:xfrm>
        <a:prstGeom prst="rect">
          <a:avLst/>
        </a:prstGeom>
      </xdr:spPr>
    </xdr:pic>
    <xdr:clientData/>
  </xdr:twoCellAnchor>
  <xdr:twoCellAnchor editAs="oneCell">
    <xdr:from>
      <xdr:col>6</xdr:col>
      <xdr:colOff>76200</xdr:colOff>
      <xdr:row>16</xdr:row>
      <xdr:rowOff>142875</xdr:rowOff>
    </xdr:from>
    <xdr:to>
      <xdr:col>6</xdr:col>
      <xdr:colOff>552450</xdr:colOff>
      <xdr:row>19</xdr:row>
      <xdr:rowOff>47625</xdr:rowOff>
    </xdr:to>
    <xdr:pic>
      <xdr:nvPicPr>
        <xdr:cNvPr id="10" name="Рисунок 9">
          <a:extLst>
            <a:ext uri="{FF2B5EF4-FFF2-40B4-BE49-F238E27FC236}">
              <a16:creationId xmlns=""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324100" y="3248025"/>
          <a:ext cx="476250" cy="476250"/>
        </a:xfrm>
        <a:prstGeom prst="rect">
          <a:avLst/>
        </a:prstGeom>
      </xdr:spPr>
    </xdr:pic>
    <xdr:clientData/>
  </xdr:twoCellAnchor>
  <xdr:twoCellAnchor editAs="oneCell">
    <xdr:from>
      <xdr:col>7</xdr:col>
      <xdr:colOff>85725</xdr:colOff>
      <xdr:row>50</xdr:row>
      <xdr:rowOff>152400</xdr:rowOff>
    </xdr:from>
    <xdr:to>
      <xdr:col>7</xdr:col>
      <xdr:colOff>561975</xdr:colOff>
      <xdr:row>53</xdr:row>
      <xdr:rowOff>57150</xdr:rowOff>
    </xdr:to>
    <xdr:pic>
      <xdr:nvPicPr>
        <xdr:cNvPr id="36" name="Рисунок 35">
          <a:extLst>
            <a:ext uri="{FF2B5EF4-FFF2-40B4-BE49-F238E27FC236}">
              <a16:creationId xmlns="" xmlns:a16="http://schemas.microsoft.com/office/drawing/2014/main" id="{00000000-0008-0000-03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2933700" y="22917150"/>
          <a:ext cx="476250" cy="476250"/>
        </a:xfrm>
        <a:prstGeom prst="rect">
          <a:avLst/>
        </a:prstGeom>
      </xdr:spPr>
    </xdr:pic>
    <xdr:clientData/>
  </xdr:twoCellAnchor>
  <xdr:twoCellAnchor editAs="oneCell">
    <xdr:from>
      <xdr:col>6</xdr:col>
      <xdr:colOff>142875</xdr:colOff>
      <xdr:row>50</xdr:row>
      <xdr:rowOff>142875</xdr:rowOff>
    </xdr:from>
    <xdr:to>
      <xdr:col>7</xdr:col>
      <xdr:colOff>28575</xdr:colOff>
      <xdr:row>53</xdr:row>
      <xdr:rowOff>57150</xdr:rowOff>
    </xdr:to>
    <xdr:pic>
      <xdr:nvPicPr>
        <xdr:cNvPr id="38" name="Рисунок 37">
          <a:extLst>
            <a:ext uri="{FF2B5EF4-FFF2-40B4-BE49-F238E27FC236}">
              <a16:creationId xmlns="" xmlns:a16="http://schemas.microsoft.com/office/drawing/2014/main" id="{00000000-0008-0000-03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390775" y="22907625"/>
          <a:ext cx="485775" cy="485775"/>
        </a:xfrm>
        <a:prstGeom prst="rect">
          <a:avLst/>
        </a:prstGeom>
      </xdr:spPr>
    </xdr:pic>
    <xdr:clientData/>
  </xdr:twoCellAnchor>
  <xdr:twoCellAnchor editAs="oneCell">
    <xdr:from>
      <xdr:col>0</xdr:col>
      <xdr:colOff>133350</xdr:colOff>
      <xdr:row>39</xdr:row>
      <xdr:rowOff>47626</xdr:rowOff>
    </xdr:from>
    <xdr:to>
      <xdr:col>4</xdr:col>
      <xdr:colOff>314325</xdr:colOff>
      <xdr:row>45</xdr:row>
      <xdr:rowOff>28575</xdr:rowOff>
    </xdr:to>
    <xdr:pic>
      <xdr:nvPicPr>
        <xdr:cNvPr id="37" name="Рисунок 36">
          <a:extLst>
            <a:ext uri="{FF2B5EF4-FFF2-40B4-BE49-F238E27FC236}">
              <a16:creationId xmlns="" xmlns:a16="http://schemas.microsoft.com/office/drawing/2014/main" id="{00000000-0008-0000-0300-00002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33350" y="20707351"/>
          <a:ext cx="1638300" cy="1133474"/>
        </a:xfrm>
        <a:prstGeom prst="rect">
          <a:avLst/>
        </a:prstGeom>
      </xdr:spPr>
    </xdr:pic>
    <xdr:clientData/>
  </xdr:twoCellAnchor>
  <xdr:oneCellAnchor>
    <xdr:from>
      <xdr:col>6</xdr:col>
      <xdr:colOff>123825</xdr:colOff>
      <xdr:row>67</xdr:row>
      <xdr:rowOff>133350</xdr:rowOff>
    </xdr:from>
    <xdr:ext cx="476250" cy="476250"/>
    <xdr:pic>
      <xdr:nvPicPr>
        <xdr:cNvPr id="43" name="Рисунок 42">
          <a:extLst>
            <a:ext uri="{FF2B5EF4-FFF2-40B4-BE49-F238E27FC236}">
              <a16:creationId xmlns="" xmlns:a16="http://schemas.microsoft.com/office/drawing/2014/main" id="{00000000-0008-0000-0300-00002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371725" y="16354425"/>
          <a:ext cx="476250" cy="476250"/>
        </a:xfrm>
        <a:prstGeom prst="rect">
          <a:avLst/>
        </a:prstGeom>
      </xdr:spPr>
    </xdr:pic>
    <xdr:clientData/>
  </xdr:oneCellAnchor>
  <xdr:oneCellAnchor>
    <xdr:from>
      <xdr:col>7</xdr:col>
      <xdr:colOff>123825</xdr:colOff>
      <xdr:row>67</xdr:row>
      <xdr:rowOff>142875</xdr:rowOff>
    </xdr:from>
    <xdr:ext cx="485775" cy="485775"/>
    <xdr:pic>
      <xdr:nvPicPr>
        <xdr:cNvPr id="44" name="Рисунок 43">
          <a:extLst>
            <a:ext uri="{FF2B5EF4-FFF2-40B4-BE49-F238E27FC236}">
              <a16:creationId xmlns="" xmlns:a16="http://schemas.microsoft.com/office/drawing/2014/main" id="{00000000-0008-0000-03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971800" y="16363950"/>
          <a:ext cx="485775" cy="485775"/>
        </a:xfrm>
        <a:prstGeom prst="rect">
          <a:avLst/>
        </a:prstGeom>
      </xdr:spPr>
    </xdr:pic>
    <xdr:clientData/>
  </xdr:oneCellAnchor>
  <xdr:twoCellAnchor editAs="oneCell">
    <xdr:from>
      <xdr:col>0</xdr:col>
      <xdr:colOff>95250</xdr:colOff>
      <xdr:row>56</xdr:row>
      <xdr:rowOff>19051</xdr:rowOff>
    </xdr:from>
    <xdr:to>
      <xdr:col>4</xdr:col>
      <xdr:colOff>238125</xdr:colOff>
      <xdr:row>62</xdr:row>
      <xdr:rowOff>23520</xdr:rowOff>
    </xdr:to>
    <xdr:pic>
      <xdr:nvPicPr>
        <xdr:cNvPr id="42" name="Рисунок 41">
          <a:extLst>
            <a:ext uri="{FF2B5EF4-FFF2-40B4-BE49-F238E27FC236}">
              <a16:creationId xmlns="" xmlns:a16="http://schemas.microsoft.com/office/drawing/2014/main" id="{00000000-0008-0000-0300-00002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95250" y="27241501"/>
          <a:ext cx="1600200" cy="1156994"/>
        </a:xfrm>
        <a:prstGeom prst="rect">
          <a:avLst/>
        </a:prstGeom>
      </xdr:spPr>
    </xdr:pic>
    <xdr:clientData/>
  </xdr:twoCellAnchor>
  <xdr:twoCellAnchor editAs="oneCell">
    <xdr:from>
      <xdr:col>0</xdr:col>
      <xdr:colOff>133350</xdr:colOff>
      <xdr:row>73</xdr:row>
      <xdr:rowOff>47624</xdr:rowOff>
    </xdr:from>
    <xdr:to>
      <xdr:col>4</xdr:col>
      <xdr:colOff>247650</xdr:colOff>
      <xdr:row>79</xdr:row>
      <xdr:rowOff>9032</xdr:rowOff>
    </xdr:to>
    <xdr:pic>
      <xdr:nvPicPr>
        <xdr:cNvPr id="53" name="Рисунок 52">
          <a:extLst>
            <a:ext uri="{FF2B5EF4-FFF2-40B4-BE49-F238E27FC236}">
              <a16:creationId xmlns="" xmlns:a16="http://schemas.microsoft.com/office/drawing/2014/main" id="{00000000-0008-0000-03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33350" y="37109399"/>
          <a:ext cx="1571625" cy="1113933"/>
        </a:xfrm>
        <a:prstGeom prst="rect">
          <a:avLst/>
        </a:prstGeom>
      </xdr:spPr>
    </xdr:pic>
    <xdr:clientData/>
  </xdr:twoCellAnchor>
  <xdr:oneCellAnchor>
    <xdr:from>
      <xdr:col>6</xdr:col>
      <xdr:colOff>95250</xdr:colOff>
      <xdr:row>84</xdr:row>
      <xdr:rowOff>133350</xdr:rowOff>
    </xdr:from>
    <xdr:ext cx="485775" cy="485775"/>
    <xdr:pic>
      <xdr:nvPicPr>
        <xdr:cNvPr id="57" name="Рисунок 56">
          <a:extLst>
            <a:ext uri="{FF2B5EF4-FFF2-40B4-BE49-F238E27FC236}">
              <a16:creationId xmlns="" xmlns:a16="http://schemas.microsoft.com/office/drawing/2014/main" id="{00000000-0008-0000-03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343150" y="39300150"/>
          <a:ext cx="485775" cy="485775"/>
        </a:xfrm>
        <a:prstGeom prst="rect">
          <a:avLst/>
        </a:prstGeom>
      </xdr:spPr>
    </xdr:pic>
    <xdr:clientData/>
  </xdr:oneCellAnchor>
  <xdr:oneCellAnchor>
    <xdr:from>
      <xdr:col>7</xdr:col>
      <xdr:colOff>76200</xdr:colOff>
      <xdr:row>84</xdr:row>
      <xdr:rowOff>152400</xdr:rowOff>
    </xdr:from>
    <xdr:ext cx="476250" cy="476250"/>
    <xdr:pic>
      <xdr:nvPicPr>
        <xdr:cNvPr id="58" name="Рисунок 57">
          <a:extLst>
            <a:ext uri="{FF2B5EF4-FFF2-40B4-BE49-F238E27FC236}">
              <a16:creationId xmlns="" xmlns:a16="http://schemas.microsoft.com/office/drawing/2014/main" id="{00000000-0008-0000-03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924175" y="39319200"/>
          <a:ext cx="476250" cy="476250"/>
        </a:xfrm>
        <a:prstGeom prst="rect">
          <a:avLst/>
        </a:prstGeom>
      </xdr:spPr>
    </xdr:pic>
    <xdr:clientData/>
  </xdr:oneCellAnchor>
  <xdr:oneCellAnchor>
    <xdr:from>
      <xdr:col>8</xdr:col>
      <xdr:colOff>76200</xdr:colOff>
      <xdr:row>84</xdr:row>
      <xdr:rowOff>161925</xdr:rowOff>
    </xdr:from>
    <xdr:ext cx="476250" cy="476250"/>
    <xdr:pic>
      <xdr:nvPicPr>
        <xdr:cNvPr id="59" name="Рисунок 58">
          <a:extLst>
            <a:ext uri="{FF2B5EF4-FFF2-40B4-BE49-F238E27FC236}">
              <a16:creationId xmlns="" xmlns:a16="http://schemas.microsoft.com/office/drawing/2014/main" id="{00000000-0008-0000-0300-00003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3514725" y="39328725"/>
          <a:ext cx="476250" cy="476250"/>
        </a:xfrm>
        <a:prstGeom prst="rect">
          <a:avLst/>
        </a:prstGeom>
      </xdr:spPr>
    </xdr:pic>
    <xdr:clientData/>
  </xdr:oneCellAnchor>
  <xdr:twoCellAnchor editAs="oneCell">
    <xdr:from>
      <xdr:col>6</xdr:col>
      <xdr:colOff>133350</xdr:colOff>
      <xdr:row>101</xdr:row>
      <xdr:rowOff>133350</xdr:rowOff>
    </xdr:from>
    <xdr:to>
      <xdr:col>7</xdr:col>
      <xdr:colOff>19050</xdr:colOff>
      <xdr:row>104</xdr:row>
      <xdr:rowOff>47625</xdr:rowOff>
    </xdr:to>
    <xdr:pic>
      <xdr:nvPicPr>
        <xdr:cNvPr id="25" name="Рисунок 24">
          <a:extLst>
            <a:ext uri="{FF2B5EF4-FFF2-40B4-BE49-F238E27FC236}">
              <a16:creationId xmlns="" xmlns:a16="http://schemas.microsoft.com/office/drawing/2014/main" id="{00000000-0008-0000-05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381250" y="16354425"/>
          <a:ext cx="485775" cy="485775"/>
        </a:xfrm>
        <a:prstGeom prst="rect">
          <a:avLst/>
        </a:prstGeom>
      </xdr:spPr>
    </xdr:pic>
    <xdr:clientData/>
  </xdr:twoCellAnchor>
  <xdr:twoCellAnchor editAs="oneCell">
    <xdr:from>
      <xdr:col>0</xdr:col>
      <xdr:colOff>200025</xdr:colOff>
      <xdr:row>90</xdr:row>
      <xdr:rowOff>19050</xdr:rowOff>
    </xdr:from>
    <xdr:to>
      <xdr:col>4</xdr:col>
      <xdr:colOff>390525</xdr:colOff>
      <xdr:row>96</xdr:row>
      <xdr:rowOff>28576</xdr:rowOff>
    </xdr:to>
    <xdr:pic>
      <xdr:nvPicPr>
        <xdr:cNvPr id="26" name="Рисунок 25">
          <a:extLst>
            <a:ext uri="{FF2B5EF4-FFF2-40B4-BE49-F238E27FC236}">
              <a16:creationId xmlns="" xmlns:a16="http://schemas.microsoft.com/office/drawing/2014/main" id="{00000000-0008-0000-0500-00002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200025" y="14135100"/>
          <a:ext cx="1647825" cy="1162051"/>
        </a:xfrm>
        <a:prstGeom prst="rect">
          <a:avLst/>
        </a:prstGeom>
      </xdr:spPr>
    </xdr:pic>
    <xdr:clientData/>
  </xdr:twoCellAnchor>
  <xdr:twoCellAnchor editAs="oneCell">
    <xdr:from>
      <xdr:col>7</xdr:col>
      <xdr:colOff>104775</xdr:colOff>
      <xdr:row>101</xdr:row>
      <xdr:rowOff>142875</xdr:rowOff>
    </xdr:from>
    <xdr:to>
      <xdr:col>7</xdr:col>
      <xdr:colOff>581025</xdr:colOff>
      <xdr:row>104</xdr:row>
      <xdr:rowOff>47625</xdr:rowOff>
    </xdr:to>
    <xdr:pic>
      <xdr:nvPicPr>
        <xdr:cNvPr id="29" name="Рисунок 28">
          <a:extLst>
            <a:ext uri="{FF2B5EF4-FFF2-40B4-BE49-F238E27FC236}">
              <a16:creationId xmlns="" xmlns:a16="http://schemas.microsoft.com/office/drawing/2014/main" id="{00000000-0008-0000-0500-00002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952750" y="16363950"/>
          <a:ext cx="476250" cy="476250"/>
        </a:xfrm>
        <a:prstGeom prst="rect">
          <a:avLst/>
        </a:prstGeom>
      </xdr:spPr>
    </xdr:pic>
    <xdr:clientData/>
  </xdr:twoCellAnchor>
  <xdr:oneCellAnchor>
    <xdr:from>
      <xdr:col>6</xdr:col>
      <xdr:colOff>133350</xdr:colOff>
      <xdr:row>118</xdr:row>
      <xdr:rowOff>133350</xdr:rowOff>
    </xdr:from>
    <xdr:ext cx="485775" cy="485775"/>
    <xdr:pic>
      <xdr:nvPicPr>
        <xdr:cNvPr id="39" name="Рисунок 38">
          <a:extLst>
            <a:ext uri="{FF2B5EF4-FFF2-40B4-BE49-F238E27FC236}">
              <a16:creationId xmlns="" xmlns:a16="http://schemas.microsoft.com/office/drawing/2014/main" id="{00000000-0008-0000-05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381250" y="22917150"/>
          <a:ext cx="485775" cy="485775"/>
        </a:xfrm>
        <a:prstGeom prst="rect">
          <a:avLst/>
        </a:prstGeom>
      </xdr:spPr>
    </xdr:pic>
    <xdr:clientData/>
  </xdr:oneCellAnchor>
  <xdr:oneCellAnchor>
    <xdr:from>
      <xdr:col>7</xdr:col>
      <xdr:colOff>104775</xdr:colOff>
      <xdr:row>118</xdr:row>
      <xdr:rowOff>142875</xdr:rowOff>
    </xdr:from>
    <xdr:ext cx="476250" cy="476250"/>
    <xdr:pic>
      <xdr:nvPicPr>
        <xdr:cNvPr id="40" name="Рисунок 39">
          <a:extLst>
            <a:ext uri="{FF2B5EF4-FFF2-40B4-BE49-F238E27FC236}">
              <a16:creationId xmlns="" xmlns:a16="http://schemas.microsoft.com/office/drawing/2014/main" id="{00000000-0008-0000-0500-00003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952750" y="22926675"/>
          <a:ext cx="476250" cy="476250"/>
        </a:xfrm>
        <a:prstGeom prst="rect">
          <a:avLst/>
        </a:prstGeom>
      </xdr:spPr>
    </xdr:pic>
    <xdr:clientData/>
  </xdr:oneCellAnchor>
  <xdr:twoCellAnchor editAs="oneCell">
    <xdr:from>
      <xdr:col>0</xdr:col>
      <xdr:colOff>85725</xdr:colOff>
      <xdr:row>107</xdr:row>
      <xdr:rowOff>19050</xdr:rowOff>
    </xdr:from>
    <xdr:to>
      <xdr:col>4</xdr:col>
      <xdr:colOff>266700</xdr:colOff>
      <xdr:row>113</xdr:row>
      <xdr:rowOff>13994</xdr:rowOff>
    </xdr:to>
    <xdr:pic>
      <xdr:nvPicPr>
        <xdr:cNvPr id="41" name="Рисунок 40">
          <a:extLst>
            <a:ext uri="{FF2B5EF4-FFF2-40B4-BE49-F238E27FC236}">
              <a16:creationId xmlns="" xmlns:a16="http://schemas.microsoft.com/office/drawing/2014/main" id="{00000000-0008-0000-0500-00002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85725" y="20697825"/>
          <a:ext cx="1638300" cy="1147469"/>
        </a:xfrm>
        <a:prstGeom prst="rect">
          <a:avLst/>
        </a:prstGeom>
      </xdr:spPr>
    </xdr:pic>
    <xdr:clientData/>
  </xdr:twoCellAnchor>
  <xdr:twoCellAnchor editAs="oneCell">
    <xdr:from>
      <xdr:col>4</xdr:col>
      <xdr:colOff>219075</xdr:colOff>
      <xdr:row>107</xdr:row>
      <xdr:rowOff>47625</xdr:rowOff>
    </xdr:from>
    <xdr:to>
      <xdr:col>5</xdr:col>
      <xdr:colOff>314325</xdr:colOff>
      <xdr:row>109</xdr:row>
      <xdr:rowOff>180975</xdr:rowOff>
    </xdr:to>
    <xdr:pic>
      <xdr:nvPicPr>
        <xdr:cNvPr id="45" name="Рисунок 44">
          <a:extLst>
            <a:ext uri="{FF2B5EF4-FFF2-40B4-BE49-F238E27FC236}">
              <a16:creationId xmlns="" xmlns:a16="http://schemas.microsoft.com/office/drawing/2014/main" id="{00000000-0008-0000-05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1676400" y="20726400"/>
          <a:ext cx="514350"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4</xdr:col>
      <xdr:colOff>180975</xdr:colOff>
      <xdr:row>2</xdr:row>
      <xdr:rowOff>118495</xdr:rowOff>
    </xdr:to>
    <xdr:pic>
      <xdr:nvPicPr>
        <xdr:cNvPr id="9" name="Рисунок 8" descr="logo.png">
          <a:extLst>
            <a:ext uri="{FF2B5EF4-FFF2-40B4-BE49-F238E27FC236}">
              <a16:creationId xmlns="" xmlns:a16="http://schemas.microsoft.com/office/drawing/2014/main" id="{00000000-0008-0000-0400-000009000000}"/>
            </a:ext>
          </a:extLst>
        </xdr:cNvPr>
        <xdr:cNvPicPr>
          <a:picLocks noChangeAspect="1"/>
        </xdr:cNvPicPr>
      </xdr:nvPicPr>
      <xdr:blipFill>
        <a:blip xmlns:r="http://schemas.openxmlformats.org/officeDocument/2006/relationships" r:embed="rId1" cstate="print"/>
        <a:stretch>
          <a:fillRect/>
        </a:stretch>
      </xdr:blipFill>
      <xdr:spPr>
        <a:xfrm>
          <a:off x="647700" y="38100"/>
          <a:ext cx="1600200" cy="470920"/>
        </a:xfrm>
        <a:prstGeom prst="rect">
          <a:avLst/>
        </a:prstGeom>
      </xdr:spPr>
    </xdr:pic>
    <xdr:clientData/>
  </xdr:twoCellAnchor>
  <xdr:twoCellAnchor editAs="oneCell">
    <xdr:from>
      <xdr:col>0</xdr:col>
      <xdr:colOff>449493</xdr:colOff>
      <xdr:row>4</xdr:row>
      <xdr:rowOff>96318</xdr:rowOff>
    </xdr:from>
    <xdr:to>
      <xdr:col>3</xdr:col>
      <xdr:colOff>142661</xdr:colOff>
      <xdr:row>10</xdr:row>
      <xdr:rowOff>107021</xdr:rowOff>
    </xdr:to>
    <xdr:pic>
      <xdr:nvPicPr>
        <xdr:cNvPr id="10" name="Рисунок 9">
          <a:extLst>
            <a:ext uri="{FF2B5EF4-FFF2-40B4-BE49-F238E27FC236}">
              <a16:creationId xmlns="" xmlns:a16="http://schemas.microsoft.com/office/drawing/2014/main" id="{00000000-0008-0000-0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49493" y="896418"/>
          <a:ext cx="1521968" cy="1153703"/>
        </a:xfrm>
        <a:prstGeom prst="rect">
          <a:avLst/>
        </a:prstGeom>
      </xdr:spPr>
    </xdr:pic>
    <xdr:clientData/>
  </xdr:twoCellAnchor>
  <xdr:twoCellAnchor editAs="oneCell">
    <xdr:from>
      <xdr:col>0</xdr:col>
      <xdr:colOff>321068</xdr:colOff>
      <xdr:row>12</xdr:row>
      <xdr:rowOff>32108</xdr:rowOff>
    </xdr:from>
    <xdr:to>
      <xdr:col>4</xdr:col>
      <xdr:colOff>43664</xdr:colOff>
      <xdr:row>18</xdr:row>
      <xdr:rowOff>160535</xdr:rowOff>
    </xdr:to>
    <xdr:pic>
      <xdr:nvPicPr>
        <xdr:cNvPr id="11" name="Рисунок 10">
          <a:extLst>
            <a:ext uri="{FF2B5EF4-FFF2-40B4-BE49-F238E27FC236}">
              <a16:creationId xmlns=""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21068" y="2375258"/>
          <a:ext cx="1789521" cy="1271427"/>
        </a:xfrm>
        <a:prstGeom prst="rect">
          <a:avLst/>
        </a:prstGeom>
      </xdr:spPr>
    </xdr:pic>
    <xdr:clientData/>
  </xdr:twoCellAnchor>
  <xdr:twoCellAnchor editAs="oneCell">
    <xdr:from>
      <xdr:col>0</xdr:col>
      <xdr:colOff>288961</xdr:colOff>
      <xdr:row>45</xdr:row>
      <xdr:rowOff>10702</xdr:rowOff>
    </xdr:from>
    <xdr:to>
      <xdr:col>3</xdr:col>
      <xdr:colOff>228277</xdr:colOff>
      <xdr:row>51</xdr:row>
      <xdr:rowOff>171235</xdr:rowOff>
    </xdr:to>
    <xdr:pic>
      <xdr:nvPicPr>
        <xdr:cNvPr id="12" name="Рисунок 11">
          <a:extLst>
            <a:ext uri="{FF2B5EF4-FFF2-40B4-BE49-F238E27FC236}">
              <a16:creationId xmlns="" xmlns:a16="http://schemas.microsoft.com/office/drawing/2014/main" id="{00000000-0008-0000-04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88961" y="8735602"/>
          <a:ext cx="1768116" cy="1303533"/>
        </a:xfrm>
        <a:prstGeom prst="rect">
          <a:avLst/>
        </a:prstGeom>
      </xdr:spPr>
    </xdr:pic>
    <xdr:clientData/>
  </xdr:twoCellAnchor>
  <xdr:twoCellAnchor editAs="oneCell">
    <xdr:from>
      <xdr:col>0</xdr:col>
      <xdr:colOff>299665</xdr:colOff>
      <xdr:row>61</xdr:row>
      <xdr:rowOff>21404</xdr:rowOff>
    </xdr:from>
    <xdr:to>
      <xdr:col>3</xdr:col>
      <xdr:colOff>235038</xdr:colOff>
      <xdr:row>68</xdr:row>
      <xdr:rowOff>128425</xdr:rowOff>
    </xdr:to>
    <xdr:pic>
      <xdr:nvPicPr>
        <xdr:cNvPr id="13" name="Рисунок 12">
          <a:extLst>
            <a:ext uri="{FF2B5EF4-FFF2-40B4-BE49-F238E27FC236}">
              <a16:creationId xmlns="" xmlns:a16="http://schemas.microsoft.com/office/drawing/2014/main" id="{00000000-0008-0000-04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299665" y="11841929"/>
          <a:ext cx="1764173" cy="1440521"/>
        </a:xfrm>
        <a:prstGeom prst="rect">
          <a:avLst/>
        </a:prstGeom>
      </xdr:spPr>
    </xdr:pic>
    <xdr:clientData/>
  </xdr:twoCellAnchor>
  <xdr:twoCellAnchor editAs="oneCell">
    <xdr:from>
      <xdr:col>0</xdr:col>
      <xdr:colOff>310366</xdr:colOff>
      <xdr:row>53</xdr:row>
      <xdr:rowOff>52321</xdr:rowOff>
    </xdr:from>
    <xdr:to>
      <xdr:col>3</xdr:col>
      <xdr:colOff>14232</xdr:colOff>
      <xdr:row>59</xdr:row>
      <xdr:rowOff>170057</xdr:rowOff>
    </xdr:to>
    <xdr:pic>
      <xdr:nvPicPr>
        <xdr:cNvPr id="14" name="Рисунок 13">
          <a:extLst>
            <a:ext uri="{FF2B5EF4-FFF2-40B4-BE49-F238E27FC236}">
              <a16:creationId xmlns="" xmlns:a16="http://schemas.microsoft.com/office/drawing/2014/main" id="{00000000-0008-0000-04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10366" y="10310746"/>
          <a:ext cx="1532666" cy="1260736"/>
        </a:xfrm>
        <a:prstGeom prst="rect">
          <a:avLst/>
        </a:prstGeom>
      </xdr:spPr>
    </xdr:pic>
    <xdr:clientData/>
  </xdr:twoCellAnchor>
  <xdr:twoCellAnchor editAs="oneCell">
    <xdr:from>
      <xdr:col>0</xdr:col>
      <xdr:colOff>1</xdr:colOff>
      <xdr:row>28</xdr:row>
      <xdr:rowOff>85618</xdr:rowOff>
    </xdr:from>
    <xdr:to>
      <xdr:col>4</xdr:col>
      <xdr:colOff>117555</xdr:colOff>
      <xdr:row>35</xdr:row>
      <xdr:rowOff>0</xdr:rowOff>
    </xdr:to>
    <xdr:pic>
      <xdr:nvPicPr>
        <xdr:cNvPr id="15" name="Рисунок 14">
          <a:extLst>
            <a:ext uri="{FF2B5EF4-FFF2-40B4-BE49-F238E27FC236}">
              <a16:creationId xmlns="" xmlns:a16="http://schemas.microsoft.com/office/drawing/2014/main" id="{00000000-0008-0000-04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 y="5524393"/>
          <a:ext cx="2184479" cy="1247882"/>
        </a:xfrm>
        <a:prstGeom prst="rect">
          <a:avLst/>
        </a:prstGeom>
      </xdr:spPr>
    </xdr:pic>
    <xdr:clientData/>
  </xdr:twoCellAnchor>
  <xdr:twoCellAnchor editAs="oneCell">
    <xdr:from>
      <xdr:col>0</xdr:col>
      <xdr:colOff>0</xdr:colOff>
      <xdr:row>71</xdr:row>
      <xdr:rowOff>10703</xdr:rowOff>
    </xdr:from>
    <xdr:to>
      <xdr:col>4</xdr:col>
      <xdr:colOff>247543</xdr:colOff>
      <xdr:row>78</xdr:row>
      <xdr:rowOff>158180</xdr:rowOff>
    </xdr:to>
    <xdr:pic>
      <xdr:nvPicPr>
        <xdr:cNvPr id="16" name="Рисунок 15">
          <a:extLst>
            <a:ext uri="{FF2B5EF4-FFF2-40B4-BE49-F238E27FC236}">
              <a16:creationId xmlns="" xmlns:a16="http://schemas.microsoft.com/office/drawing/2014/main" id="{00000000-0008-0000-04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0" y="13764803"/>
          <a:ext cx="2314468" cy="14809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781050</xdr:colOff>
      <xdr:row>0</xdr:row>
      <xdr:rowOff>85725</xdr:rowOff>
    </xdr:from>
    <xdr:to>
      <xdr:col>2</xdr:col>
      <xdr:colOff>542925</xdr:colOff>
      <xdr:row>2</xdr:row>
      <xdr:rowOff>147070</xdr:rowOff>
    </xdr:to>
    <xdr:pic>
      <xdr:nvPicPr>
        <xdr:cNvPr id="17" name="Рисунок 16" descr="logo.png">
          <a:extLst>
            <a:ext uri="{FF2B5EF4-FFF2-40B4-BE49-F238E27FC236}">
              <a16:creationId xmlns="" xmlns:a16="http://schemas.microsoft.com/office/drawing/2014/main" id="{00000000-0008-0000-0500-000011000000}"/>
            </a:ext>
          </a:extLst>
        </xdr:cNvPr>
        <xdr:cNvPicPr>
          <a:picLocks noChangeAspect="1"/>
        </xdr:cNvPicPr>
      </xdr:nvPicPr>
      <xdr:blipFill>
        <a:blip xmlns:r="http://schemas.openxmlformats.org/officeDocument/2006/relationships" r:embed="rId1" cstate="print"/>
        <a:stretch>
          <a:fillRect/>
        </a:stretch>
      </xdr:blipFill>
      <xdr:spPr>
        <a:xfrm>
          <a:off x="781050" y="85725"/>
          <a:ext cx="1581150" cy="4518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142875</xdr:colOff>
      <xdr:row>0</xdr:row>
      <xdr:rowOff>38100</xdr:rowOff>
    </xdr:from>
    <xdr:to>
      <xdr:col>3</xdr:col>
      <xdr:colOff>171450</xdr:colOff>
      <xdr:row>2</xdr:row>
      <xdr:rowOff>108970</xdr:rowOff>
    </xdr:to>
    <xdr:pic>
      <xdr:nvPicPr>
        <xdr:cNvPr id="9" name="Рисунок 8" descr="logo.png">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tretch>
          <a:fillRect/>
        </a:stretch>
      </xdr:blipFill>
      <xdr:spPr>
        <a:xfrm>
          <a:off x="752475" y="38100"/>
          <a:ext cx="1495425" cy="461395"/>
        </a:xfrm>
        <a:prstGeom prst="rect">
          <a:avLst/>
        </a:prstGeom>
      </xdr:spPr>
    </xdr:pic>
    <xdr:clientData/>
  </xdr:twoCellAnchor>
  <xdr:twoCellAnchor editAs="oneCell">
    <xdr:from>
      <xdr:col>0</xdr:col>
      <xdr:colOff>200024</xdr:colOff>
      <xdr:row>5</xdr:row>
      <xdr:rowOff>28575</xdr:rowOff>
    </xdr:from>
    <xdr:to>
      <xdr:col>3</xdr:col>
      <xdr:colOff>609600</xdr:colOff>
      <xdr:row>11</xdr:row>
      <xdr:rowOff>180974</xdr:rowOff>
    </xdr:to>
    <xdr:pic>
      <xdr:nvPicPr>
        <xdr:cNvPr id="10" name="Рисунок 9">
          <a:extLst>
            <a:ext uri="{FF2B5EF4-FFF2-40B4-BE49-F238E27FC236}">
              <a16:creationId xmlns="" xmlns:a16="http://schemas.microsoft.com/office/drawing/2014/main" id="{00000000-0008-0000-0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00024" y="1019175"/>
          <a:ext cx="2486026" cy="1295399"/>
        </a:xfrm>
        <a:prstGeom prst="rect">
          <a:avLst/>
        </a:prstGeom>
      </xdr:spPr>
    </xdr:pic>
    <xdr:clientData/>
  </xdr:twoCellAnchor>
  <xdr:twoCellAnchor editAs="oneCell">
    <xdr:from>
      <xdr:col>0</xdr:col>
      <xdr:colOff>304800</xdr:colOff>
      <xdr:row>21</xdr:row>
      <xdr:rowOff>38099</xdr:rowOff>
    </xdr:from>
    <xdr:to>
      <xdr:col>3</xdr:col>
      <xdr:colOff>571500</xdr:colOff>
      <xdr:row>28</xdr:row>
      <xdr:rowOff>9524</xdr:rowOff>
    </xdr:to>
    <xdr:pic>
      <xdr:nvPicPr>
        <xdr:cNvPr id="11" name="Рисунок 10">
          <a:extLst>
            <a:ext uri="{FF2B5EF4-FFF2-40B4-BE49-F238E27FC236}">
              <a16:creationId xmlns="" xmlns:a16="http://schemas.microsoft.com/office/drawing/2014/main" id="{00000000-0008-0000-06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04800" y="4114799"/>
          <a:ext cx="2343150" cy="1304925"/>
        </a:xfrm>
        <a:prstGeom prst="rect">
          <a:avLst/>
        </a:prstGeom>
      </xdr:spPr>
    </xdr:pic>
    <xdr:clientData/>
  </xdr:twoCellAnchor>
  <xdr:twoCellAnchor editAs="oneCell">
    <xdr:from>
      <xdr:col>0</xdr:col>
      <xdr:colOff>104775</xdr:colOff>
      <xdr:row>37</xdr:row>
      <xdr:rowOff>38100</xdr:rowOff>
    </xdr:from>
    <xdr:to>
      <xdr:col>3</xdr:col>
      <xdr:colOff>476250</xdr:colOff>
      <xdr:row>44</xdr:row>
      <xdr:rowOff>28575</xdr:rowOff>
    </xdr:to>
    <xdr:pic>
      <xdr:nvPicPr>
        <xdr:cNvPr id="12" name="Рисунок 11">
          <a:extLst>
            <a:ext uri="{FF2B5EF4-FFF2-40B4-BE49-F238E27FC236}">
              <a16:creationId xmlns="" xmlns:a16="http://schemas.microsoft.com/office/drawing/2014/main" id="{00000000-0008-0000-06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4775" y="7200900"/>
          <a:ext cx="2447925" cy="1323975"/>
        </a:xfrm>
        <a:prstGeom prst="rect">
          <a:avLst/>
        </a:prstGeom>
      </xdr:spPr>
    </xdr:pic>
    <xdr:clientData/>
  </xdr:twoCellAnchor>
  <xdr:twoCellAnchor editAs="oneCell">
    <xdr:from>
      <xdr:col>0</xdr:col>
      <xdr:colOff>57152</xdr:colOff>
      <xdr:row>12</xdr:row>
      <xdr:rowOff>38100</xdr:rowOff>
    </xdr:from>
    <xdr:to>
      <xdr:col>1</xdr:col>
      <xdr:colOff>714376</xdr:colOff>
      <xdr:row>17</xdr:row>
      <xdr:rowOff>161926</xdr:rowOff>
    </xdr:to>
    <xdr:pic>
      <xdr:nvPicPr>
        <xdr:cNvPr id="13" name="Рисунок 12">
          <a:extLst>
            <a:ext uri="{FF2B5EF4-FFF2-40B4-BE49-F238E27FC236}">
              <a16:creationId xmlns="" xmlns:a16="http://schemas.microsoft.com/office/drawing/2014/main" id="{00000000-0008-0000-06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57152" y="2371725"/>
          <a:ext cx="1266824" cy="1076326"/>
        </a:xfrm>
        <a:prstGeom prst="rect">
          <a:avLst/>
        </a:prstGeom>
      </xdr:spPr>
    </xdr:pic>
    <xdr:clientData/>
  </xdr:twoCellAnchor>
  <xdr:twoCellAnchor editAs="oneCell">
    <xdr:from>
      <xdr:col>0</xdr:col>
      <xdr:colOff>47625</xdr:colOff>
      <xdr:row>28</xdr:row>
      <xdr:rowOff>57150</xdr:rowOff>
    </xdr:from>
    <xdr:to>
      <xdr:col>1</xdr:col>
      <xdr:colOff>704849</xdr:colOff>
      <xdr:row>33</xdr:row>
      <xdr:rowOff>180976</xdr:rowOff>
    </xdr:to>
    <xdr:pic>
      <xdr:nvPicPr>
        <xdr:cNvPr id="14" name="Рисунок 13">
          <a:extLst>
            <a:ext uri="{FF2B5EF4-FFF2-40B4-BE49-F238E27FC236}">
              <a16:creationId xmlns="" xmlns:a16="http://schemas.microsoft.com/office/drawing/2014/main" id="{00000000-0008-0000-06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7625" y="5476875"/>
          <a:ext cx="1266824" cy="1076326"/>
        </a:xfrm>
        <a:prstGeom prst="rect">
          <a:avLst/>
        </a:prstGeom>
      </xdr:spPr>
    </xdr:pic>
    <xdr:clientData/>
  </xdr:twoCellAnchor>
  <xdr:twoCellAnchor editAs="oneCell">
    <xdr:from>
      <xdr:col>0</xdr:col>
      <xdr:colOff>47625</xdr:colOff>
      <xdr:row>44</xdr:row>
      <xdr:rowOff>38100</xdr:rowOff>
    </xdr:from>
    <xdr:to>
      <xdr:col>1</xdr:col>
      <xdr:colOff>704849</xdr:colOff>
      <xdr:row>49</xdr:row>
      <xdr:rowOff>161926</xdr:rowOff>
    </xdr:to>
    <xdr:pic>
      <xdr:nvPicPr>
        <xdr:cNvPr id="15" name="Рисунок 14">
          <a:extLst>
            <a:ext uri="{FF2B5EF4-FFF2-40B4-BE49-F238E27FC236}">
              <a16:creationId xmlns="" xmlns:a16="http://schemas.microsoft.com/office/drawing/2014/main" id="{00000000-0008-0000-06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7625" y="8543925"/>
          <a:ext cx="1266824" cy="1076326"/>
        </a:xfrm>
        <a:prstGeom prst="rect">
          <a:avLst/>
        </a:prstGeom>
      </xdr:spPr>
    </xdr:pic>
    <xdr:clientData/>
  </xdr:twoCellAnchor>
  <xdr:oneCellAnchor>
    <xdr:from>
      <xdr:col>0</xdr:col>
      <xdr:colOff>200024</xdr:colOff>
      <xdr:row>71</xdr:row>
      <xdr:rowOff>28575</xdr:rowOff>
    </xdr:from>
    <xdr:ext cx="2486026" cy="1295399"/>
    <xdr:pic>
      <xdr:nvPicPr>
        <xdr:cNvPr id="16" name="Рисунок 15">
          <a:extLst>
            <a:ext uri="{FF2B5EF4-FFF2-40B4-BE49-F238E27FC236}">
              <a16:creationId xmlns="" xmlns:a16="http://schemas.microsoft.com/office/drawing/2014/main" id="{00000000-0008-0000-06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00024" y="10277475"/>
          <a:ext cx="2486026" cy="1295399"/>
        </a:xfrm>
        <a:prstGeom prst="rect">
          <a:avLst/>
        </a:prstGeom>
      </xdr:spPr>
    </xdr:pic>
    <xdr:clientData/>
  </xdr:oneCellAnchor>
  <xdr:oneCellAnchor>
    <xdr:from>
      <xdr:col>0</xdr:col>
      <xdr:colOff>304800</xdr:colOff>
      <xdr:row>89</xdr:row>
      <xdr:rowOff>38099</xdr:rowOff>
    </xdr:from>
    <xdr:ext cx="2343150" cy="1304925"/>
    <xdr:pic>
      <xdr:nvPicPr>
        <xdr:cNvPr id="17" name="Рисунок 16">
          <a:extLst>
            <a:ext uri="{FF2B5EF4-FFF2-40B4-BE49-F238E27FC236}">
              <a16:creationId xmlns="" xmlns:a16="http://schemas.microsoft.com/office/drawing/2014/main" id="{00000000-0008-0000-06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04800" y="13754099"/>
          <a:ext cx="2343150" cy="1304925"/>
        </a:xfrm>
        <a:prstGeom prst="rect">
          <a:avLst/>
        </a:prstGeom>
      </xdr:spPr>
    </xdr:pic>
    <xdr:clientData/>
  </xdr:oneCellAnchor>
  <xdr:twoCellAnchor editAs="oneCell">
    <xdr:from>
      <xdr:col>0</xdr:col>
      <xdr:colOff>104775</xdr:colOff>
      <xdr:row>97</xdr:row>
      <xdr:rowOff>104775</xdr:rowOff>
    </xdr:from>
    <xdr:to>
      <xdr:col>1</xdr:col>
      <xdr:colOff>657224</xdr:colOff>
      <xdr:row>103</xdr:row>
      <xdr:rowOff>123824</xdr:rowOff>
    </xdr:to>
    <xdr:pic>
      <xdr:nvPicPr>
        <xdr:cNvPr id="18" name="Рисунок 17">
          <a:extLst>
            <a:ext uri="{FF2B5EF4-FFF2-40B4-BE49-F238E27FC236}">
              <a16:creationId xmlns="" xmlns:a16="http://schemas.microsoft.com/office/drawing/2014/main" id="{00000000-0008-0000-06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4775" y="15354300"/>
          <a:ext cx="1162049" cy="1162049"/>
        </a:xfrm>
        <a:prstGeom prst="rect">
          <a:avLst/>
        </a:prstGeom>
      </xdr:spPr>
    </xdr:pic>
    <xdr:clientData/>
  </xdr:twoCellAnchor>
  <xdr:twoCellAnchor editAs="oneCell">
    <xdr:from>
      <xdr:col>0</xdr:col>
      <xdr:colOff>104775</xdr:colOff>
      <xdr:row>79</xdr:row>
      <xdr:rowOff>123825</xdr:rowOff>
    </xdr:from>
    <xdr:to>
      <xdr:col>1</xdr:col>
      <xdr:colOff>657224</xdr:colOff>
      <xdr:row>85</xdr:row>
      <xdr:rowOff>142874</xdr:rowOff>
    </xdr:to>
    <xdr:pic>
      <xdr:nvPicPr>
        <xdr:cNvPr id="19" name="Рисунок 18">
          <a:extLst>
            <a:ext uri="{FF2B5EF4-FFF2-40B4-BE49-F238E27FC236}">
              <a16:creationId xmlns="" xmlns:a16="http://schemas.microsoft.com/office/drawing/2014/main" id="{00000000-0008-0000-06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4775" y="11906250"/>
          <a:ext cx="1162049" cy="1162049"/>
        </a:xfrm>
        <a:prstGeom prst="rect">
          <a:avLst/>
        </a:prstGeom>
      </xdr:spPr>
    </xdr:pic>
    <xdr:clientData/>
  </xdr:twoCellAnchor>
  <xdr:oneCellAnchor>
    <xdr:from>
      <xdr:col>0</xdr:col>
      <xdr:colOff>104775</xdr:colOff>
      <xdr:row>53</xdr:row>
      <xdr:rowOff>38100</xdr:rowOff>
    </xdr:from>
    <xdr:ext cx="2447925" cy="1333500"/>
    <xdr:pic>
      <xdr:nvPicPr>
        <xdr:cNvPr id="20" name="Рисунок 19">
          <a:extLst>
            <a:ext uri="{FF2B5EF4-FFF2-40B4-BE49-F238E27FC236}">
              <a16:creationId xmlns="" xmlns:a16="http://schemas.microsoft.com/office/drawing/2014/main" id="{00000000-0008-0000-06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4775" y="7200900"/>
          <a:ext cx="2447925" cy="1333500"/>
        </a:xfrm>
        <a:prstGeom prst="rect">
          <a:avLst/>
        </a:prstGeom>
      </xdr:spPr>
    </xdr:pic>
    <xdr:clientData/>
  </xdr:oneCellAnchor>
  <xdr:twoCellAnchor editAs="oneCell">
    <xdr:from>
      <xdr:col>0</xdr:col>
      <xdr:colOff>114300</xdr:colOff>
      <xdr:row>61</xdr:row>
      <xdr:rowOff>104775</xdr:rowOff>
    </xdr:from>
    <xdr:to>
      <xdr:col>1</xdr:col>
      <xdr:colOff>638175</xdr:colOff>
      <xdr:row>67</xdr:row>
      <xdr:rowOff>95250</xdr:rowOff>
    </xdr:to>
    <xdr:pic>
      <xdr:nvPicPr>
        <xdr:cNvPr id="23" name="Рисунок 22">
          <a:extLst>
            <a:ext uri="{FF2B5EF4-FFF2-40B4-BE49-F238E27FC236}">
              <a16:creationId xmlns="" xmlns:a16="http://schemas.microsoft.com/office/drawing/2014/main" id="{00000000-0008-0000-06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14300" y="11696700"/>
          <a:ext cx="1133475"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390525</xdr:colOff>
      <xdr:row>0</xdr:row>
      <xdr:rowOff>57150</xdr:rowOff>
    </xdr:from>
    <xdr:to>
      <xdr:col>6</xdr:col>
      <xdr:colOff>352425</xdr:colOff>
      <xdr:row>2</xdr:row>
      <xdr:rowOff>147071</xdr:rowOff>
    </xdr:to>
    <xdr:pic>
      <xdr:nvPicPr>
        <xdr:cNvPr id="2" name="Рисунок 1" descr="logo.png">
          <a:extLst>
            <a:ext uri="{FF2B5EF4-FFF2-40B4-BE49-F238E27FC236}">
              <a16:creationId xmlns:a16="http://schemas.microsoft.com/office/drawing/2014/main" xmlns="" id="{0C48A8A7-A746-8D4E-A115-89E62B6BFF95}"/>
            </a:ext>
          </a:extLst>
        </xdr:cNvPr>
        <xdr:cNvPicPr>
          <a:picLocks noChangeAspect="1"/>
        </xdr:cNvPicPr>
      </xdr:nvPicPr>
      <xdr:blipFill>
        <a:blip xmlns:r="http://schemas.openxmlformats.org/officeDocument/2006/relationships" r:embed="rId1" cstate="print"/>
        <a:stretch>
          <a:fillRect/>
        </a:stretch>
      </xdr:blipFill>
      <xdr:spPr>
        <a:xfrm>
          <a:off x="981075" y="57150"/>
          <a:ext cx="2390775" cy="480446"/>
        </a:xfrm>
        <a:prstGeom prst="rect">
          <a:avLst/>
        </a:prstGeom>
        <a:solidFill>
          <a:schemeClr val="accent6">
            <a:lumMod val="40000"/>
            <a:lumOff val="60000"/>
          </a:schemeClr>
        </a:solid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theme="4"/>
  </sheetPr>
  <dimension ref="A2:M95"/>
  <sheetViews>
    <sheetView tabSelected="1" zoomScaleNormal="100" workbookViewId="0">
      <selection activeCell="F2" sqref="F2:M2"/>
    </sheetView>
  </sheetViews>
  <sheetFormatPr defaultRowHeight="15"/>
  <cols>
    <col min="1" max="1" width="7" customWidth="1"/>
    <col min="2" max="2" width="6.85546875" customWidth="1"/>
    <col min="3" max="3" width="6.42578125" customWidth="1"/>
    <col min="4" max="4" width="6.5703125" customWidth="1"/>
    <col min="5" max="5" width="4.140625" customWidth="1"/>
    <col min="6" max="7" width="8.42578125" customWidth="1"/>
    <col min="8" max="8" width="7.7109375" customWidth="1"/>
    <col min="9" max="9" width="4.5703125" customWidth="1"/>
    <col min="10" max="10" width="10.5703125" style="1" customWidth="1"/>
    <col min="11" max="11" width="8.42578125" style="101" customWidth="1"/>
    <col min="12" max="12" width="8" customWidth="1"/>
    <col min="13" max="13" width="8.85546875" customWidth="1"/>
  </cols>
  <sheetData>
    <row r="2" spans="1:13" ht="15.75">
      <c r="F2" s="486" t="s">
        <v>102</v>
      </c>
      <c r="G2" s="486"/>
      <c r="H2" s="486"/>
      <c r="I2" s="486"/>
      <c r="J2" s="486"/>
      <c r="K2" s="486"/>
      <c r="L2" s="486"/>
      <c r="M2" s="486"/>
    </row>
    <row r="3" spans="1:13" ht="15.75" thickBot="1">
      <c r="F3" s="245"/>
      <c r="G3" s="245"/>
      <c r="H3" s="245"/>
      <c r="I3" s="245"/>
      <c r="J3" s="245"/>
      <c r="K3" s="245"/>
      <c r="L3" s="245"/>
      <c r="M3" s="245"/>
    </row>
    <row r="4" spans="1:13" ht="16.5" thickBot="1">
      <c r="A4" s="262" t="s">
        <v>24</v>
      </c>
      <c r="B4" s="263"/>
      <c r="C4" s="263"/>
      <c r="D4" s="263"/>
      <c r="E4" s="263"/>
      <c r="F4" s="246" t="s">
        <v>27</v>
      </c>
      <c r="G4" s="246"/>
      <c r="H4" s="246"/>
      <c r="I4" s="246"/>
      <c r="J4" s="246"/>
      <c r="K4" s="99"/>
    </row>
    <row r="5" spans="1:13" ht="15.75" thickBot="1">
      <c r="A5" s="195" t="s">
        <v>14</v>
      </c>
      <c r="B5" s="196"/>
      <c r="C5" s="196"/>
      <c r="D5" s="196"/>
      <c r="E5" s="196"/>
      <c r="F5" s="247" t="s">
        <v>15</v>
      </c>
      <c r="G5" s="248"/>
      <c r="H5" s="248"/>
      <c r="I5" s="249"/>
      <c r="J5" s="192" t="s">
        <v>16</v>
      </c>
      <c r="K5" s="487" t="s">
        <v>17</v>
      </c>
    </row>
    <row r="6" spans="1:13" ht="15" customHeight="1">
      <c r="A6" s="199"/>
      <c r="B6" s="200"/>
      <c r="C6" s="200"/>
      <c r="D6" s="200"/>
      <c r="E6" s="200"/>
      <c r="F6" s="252" t="s">
        <v>103</v>
      </c>
      <c r="G6" s="253"/>
      <c r="H6" s="253"/>
      <c r="I6" s="254"/>
      <c r="J6" s="489" t="s">
        <v>0</v>
      </c>
      <c r="K6" s="484">
        <v>2876.1499999999996</v>
      </c>
    </row>
    <row r="7" spans="1:13">
      <c r="A7" s="201"/>
      <c r="B7" s="202"/>
      <c r="C7" s="202"/>
      <c r="D7" s="202"/>
      <c r="E7" s="202"/>
      <c r="F7" s="252"/>
      <c r="G7" s="253"/>
      <c r="H7" s="253"/>
      <c r="I7" s="254"/>
      <c r="J7" s="489" t="s">
        <v>1</v>
      </c>
      <c r="K7" s="484">
        <v>3162.4999999999995</v>
      </c>
    </row>
    <row r="8" spans="1:13">
      <c r="A8" s="201"/>
      <c r="B8" s="202"/>
      <c r="C8" s="202"/>
      <c r="D8" s="202"/>
      <c r="E8" s="202"/>
      <c r="F8" s="252"/>
      <c r="G8" s="253"/>
      <c r="H8" s="253"/>
      <c r="I8" s="254"/>
      <c r="J8" s="489" t="s">
        <v>2</v>
      </c>
      <c r="K8" s="484">
        <v>3449.9999999999995</v>
      </c>
    </row>
    <row r="9" spans="1:13">
      <c r="A9" s="201"/>
      <c r="B9" s="202"/>
      <c r="C9" s="202"/>
      <c r="D9" s="202"/>
      <c r="E9" s="202"/>
      <c r="F9" s="252"/>
      <c r="G9" s="253"/>
      <c r="H9" s="253"/>
      <c r="I9" s="254"/>
      <c r="J9" s="489" t="s">
        <v>3</v>
      </c>
      <c r="K9" s="484">
        <v>4388.3999999999996</v>
      </c>
    </row>
    <row r="10" spans="1:13">
      <c r="A10" s="201"/>
      <c r="B10" s="202"/>
      <c r="C10" s="202"/>
      <c r="D10" s="202"/>
      <c r="E10" s="202"/>
      <c r="F10" s="252"/>
      <c r="G10" s="253"/>
      <c r="H10" s="253"/>
      <c r="I10" s="254"/>
      <c r="J10" s="489" t="s">
        <v>4</v>
      </c>
      <c r="K10" s="484">
        <v>4887.5</v>
      </c>
    </row>
    <row r="11" spans="1:13" ht="15.75" thickBot="1">
      <c r="A11" s="203"/>
      <c r="B11" s="204"/>
      <c r="C11" s="204"/>
      <c r="D11" s="204"/>
      <c r="E11" s="204"/>
      <c r="F11" s="252"/>
      <c r="G11" s="253"/>
      <c r="H11" s="253"/>
      <c r="I11" s="254"/>
      <c r="J11" s="489" t="s">
        <v>5</v>
      </c>
      <c r="K11" s="484">
        <v>5470.5499999999993</v>
      </c>
    </row>
    <row r="12" spans="1:13">
      <c r="A12" s="35"/>
      <c r="B12" s="17"/>
      <c r="C12" s="17"/>
      <c r="D12" s="17"/>
      <c r="E12" s="17"/>
      <c r="F12" s="252"/>
      <c r="G12" s="253"/>
      <c r="H12" s="253"/>
      <c r="I12" s="254"/>
      <c r="J12" s="489" t="s">
        <v>6</v>
      </c>
      <c r="K12" s="484">
        <v>5885.7</v>
      </c>
    </row>
    <row r="13" spans="1:13">
      <c r="A13" s="201" t="s">
        <v>39</v>
      </c>
      <c r="B13" s="202"/>
      <c r="C13" s="202"/>
      <c r="D13" s="202"/>
      <c r="E13" s="202"/>
      <c r="F13" s="252"/>
      <c r="G13" s="253"/>
      <c r="H13" s="253"/>
      <c r="I13" s="254"/>
      <c r="J13" s="489" t="s">
        <v>7</v>
      </c>
      <c r="K13" s="484">
        <v>2895.7</v>
      </c>
    </row>
    <row r="14" spans="1:13">
      <c r="A14" s="209" t="s">
        <v>46</v>
      </c>
      <c r="B14" s="210"/>
      <c r="C14" s="210"/>
      <c r="D14" s="210"/>
      <c r="E14" s="210"/>
      <c r="F14" s="252"/>
      <c r="G14" s="253"/>
      <c r="H14" s="253"/>
      <c r="I14" s="254"/>
      <c r="J14" s="489" t="s">
        <v>8</v>
      </c>
      <c r="K14" s="484">
        <v>3183.2</v>
      </c>
    </row>
    <row r="15" spans="1:13">
      <c r="A15" s="209" t="s">
        <v>49</v>
      </c>
      <c r="B15" s="210"/>
      <c r="C15" s="210"/>
      <c r="D15" s="210"/>
      <c r="E15" s="210"/>
      <c r="F15" s="255"/>
      <c r="G15" s="256"/>
      <c r="H15" s="256"/>
      <c r="I15" s="257"/>
      <c r="J15" s="489" t="s">
        <v>9</v>
      </c>
      <c r="K15" s="484">
        <v>3470.7</v>
      </c>
    </row>
    <row r="16" spans="1:13">
      <c r="A16" s="209" t="s">
        <v>47</v>
      </c>
      <c r="B16" s="210"/>
      <c r="C16" s="210"/>
      <c r="D16" s="210"/>
      <c r="E16" s="210"/>
      <c r="F16" s="219" t="s">
        <v>89</v>
      </c>
      <c r="G16" s="220"/>
      <c r="H16" s="220"/>
      <c r="I16" s="258"/>
      <c r="J16" s="489" t="s">
        <v>10</v>
      </c>
      <c r="K16" s="484">
        <v>4413.7</v>
      </c>
    </row>
    <row r="17" spans="1:11">
      <c r="A17" s="242" t="s">
        <v>45</v>
      </c>
      <c r="B17" s="243"/>
      <c r="C17" s="243"/>
      <c r="D17" s="243"/>
      <c r="E17" s="243"/>
      <c r="F17" s="221"/>
      <c r="G17" s="222"/>
      <c r="H17" s="222"/>
      <c r="I17" s="259"/>
      <c r="J17" s="489" t="s">
        <v>11</v>
      </c>
      <c r="K17" s="484">
        <v>4913.95</v>
      </c>
    </row>
    <row r="18" spans="1:11">
      <c r="A18" s="242" t="s">
        <v>25</v>
      </c>
      <c r="B18" s="243"/>
      <c r="C18" s="243"/>
      <c r="D18" s="243"/>
      <c r="E18" s="243"/>
      <c r="F18" s="224"/>
      <c r="G18" s="225"/>
      <c r="H18" s="225"/>
      <c r="I18" s="260"/>
      <c r="J18" s="489" t="s">
        <v>12</v>
      </c>
      <c r="K18" s="484">
        <v>5497</v>
      </c>
    </row>
    <row r="19" spans="1:11">
      <c r="A19" s="240" t="s">
        <v>29</v>
      </c>
      <c r="B19" s="241"/>
      <c r="C19" s="241"/>
      <c r="D19" s="241"/>
      <c r="E19" s="241"/>
      <c r="F19" s="224"/>
      <c r="G19" s="225"/>
      <c r="H19" s="225"/>
      <c r="I19" s="260"/>
      <c r="J19" s="489" t="s">
        <v>13</v>
      </c>
      <c r="K19" s="484">
        <v>6062.7999999999993</v>
      </c>
    </row>
    <row r="20" spans="1:11" ht="15.75" thickBot="1">
      <c r="A20" s="213" t="s">
        <v>28</v>
      </c>
      <c r="B20" s="214"/>
      <c r="C20" s="214"/>
      <c r="D20" s="214"/>
      <c r="E20" s="214"/>
      <c r="F20" s="227"/>
      <c r="G20" s="228"/>
      <c r="H20" s="228"/>
      <c r="I20" s="261"/>
      <c r="J20" s="490" t="s">
        <v>73</v>
      </c>
      <c r="K20" s="485">
        <v>2907.2</v>
      </c>
    </row>
    <row r="21" spans="1:11" ht="16.5" thickBot="1">
      <c r="A21" s="262" t="s">
        <v>24</v>
      </c>
      <c r="B21" s="263"/>
      <c r="C21" s="263"/>
      <c r="D21" s="263"/>
      <c r="E21" s="263"/>
      <c r="F21" s="246" t="s">
        <v>30</v>
      </c>
      <c r="G21" s="246"/>
      <c r="H21" s="246"/>
      <c r="I21" s="246"/>
      <c r="J21" s="246"/>
      <c r="K21" s="491"/>
    </row>
    <row r="22" spans="1:11" ht="15.75" thickBot="1">
      <c r="A22" s="195" t="s">
        <v>14</v>
      </c>
      <c r="B22" s="196"/>
      <c r="C22" s="196"/>
      <c r="D22" s="196"/>
      <c r="E22" s="196"/>
      <c r="F22" s="197" t="s">
        <v>15</v>
      </c>
      <c r="G22" s="198"/>
      <c r="H22" s="198"/>
      <c r="I22" s="198"/>
      <c r="J22" s="191" t="s">
        <v>16</v>
      </c>
      <c r="K22" s="492" t="s">
        <v>17</v>
      </c>
    </row>
    <row r="23" spans="1:11" ht="15" customHeight="1">
      <c r="A23" s="199"/>
      <c r="B23" s="200"/>
      <c r="C23" s="200"/>
      <c r="D23" s="200"/>
      <c r="E23" s="200"/>
      <c r="F23" s="205" t="s">
        <v>104</v>
      </c>
      <c r="G23" s="206"/>
      <c r="H23" s="206"/>
      <c r="I23" s="206"/>
      <c r="J23" s="481" t="s">
        <v>0</v>
      </c>
      <c r="K23" s="483">
        <v>2947.45</v>
      </c>
    </row>
    <row r="24" spans="1:11">
      <c r="A24" s="201"/>
      <c r="B24" s="202"/>
      <c r="C24" s="202"/>
      <c r="D24" s="202"/>
      <c r="E24" s="202"/>
      <c r="F24" s="207"/>
      <c r="G24" s="208"/>
      <c r="H24" s="208"/>
      <c r="I24" s="208"/>
      <c r="J24" s="481" t="s">
        <v>1</v>
      </c>
      <c r="K24" s="484">
        <v>3245.2999999999997</v>
      </c>
    </row>
    <row r="25" spans="1:11">
      <c r="A25" s="201"/>
      <c r="B25" s="202"/>
      <c r="C25" s="202"/>
      <c r="D25" s="202"/>
      <c r="E25" s="202"/>
      <c r="F25" s="207"/>
      <c r="G25" s="208"/>
      <c r="H25" s="208"/>
      <c r="I25" s="208"/>
      <c r="J25" s="481" t="s">
        <v>2</v>
      </c>
      <c r="K25" s="484">
        <v>3459.2</v>
      </c>
    </row>
    <row r="26" spans="1:11">
      <c r="A26" s="201"/>
      <c r="B26" s="202"/>
      <c r="C26" s="202"/>
      <c r="D26" s="202"/>
      <c r="E26" s="202"/>
      <c r="F26" s="207"/>
      <c r="G26" s="208"/>
      <c r="H26" s="208"/>
      <c r="I26" s="208"/>
      <c r="J26" s="481" t="s">
        <v>3</v>
      </c>
      <c r="K26" s="484">
        <v>4428.6499999999996</v>
      </c>
    </row>
    <row r="27" spans="1:11">
      <c r="A27" s="201"/>
      <c r="B27" s="202"/>
      <c r="C27" s="202"/>
      <c r="D27" s="202"/>
      <c r="E27" s="202"/>
      <c r="F27" s="207"/>
      <c r="G27" s="208"/>
      <c r="H27" s="208"/>
      <c r="I27" s="208"/>
      <c r="J27" s="481" t="s">
        <v>4</v>
      </c>
      <c r="K27" s="484">
        <v>5032.3999999999996</v>
      </c>
    </row>
    <row r="28" spans="1:11">
      <c r="A28" s="201"/>
      <c r="B28" s="202"/>
      <c r="C28" s="202"/>
      <c r="D28" s="202"/>
      <c r="E28" s="202"/>
      <c r="F28" s="207"/>
      <c r="G28" s="208"/>
      <c r="H28" s="208"/>
      <c r="I28" s="208"/>
      <c r="J28" s="481" t="s">
        <v>5</v>
      </c>
      <c r="K28" s="484">
        <v>5736.2</v>
      </c>
    </row>
    <row r="29" spans="1:11">
      <c r="A29" s="35"/>
      <c r="B29" s="17"/>
      <c r="C29" s="17"/>
      <c r="D29" s="17"/>
      <c r="E29" s="17"/>
      <c r="F29" s="207"/>
      <c r="G29" s="208"/>
      <c r="H29" s="208"/>
      <c r="I29" s="208"/>
      <c r="J29" s="481" t="s">
        <v>6</v>
      </c>
      <c r="K29" s="484">
        <v>6392.8499999999995</v>
      </c>
    </row>
    <row r="30" spans="1:11">
      <c r="A30" s="201" t="s">
        <v>39</v>
      </c>
      <c r="B30" s="202"/>
      <c r="C30" s="202"/>
      <c r="D30" s="202"/>
      <c r="E30" s="202"/>
      <c r="F30" s="207"/>
      <c r="G30" s="208"/>
      <c r="H30" s="208"/>
      <c r="I30" s="208"/>
      <c r="J30" s="481" t="s">
        <v>7</v>
      </c>
      <c r="K30" s="484">
        <v>2968.1499999999996</v>
      </c>
    </row>
    <row r="31" spans="1:11">
      <c r="A31" s="209" t="s">
        <v>38</v>
      </c>
      <c r="B31" s="210"/>
      <c r="C31" s="210"/>
      <c r="D31" s="210"/>
      <c r="E31" s="211"/>
      <c r="F31" s="207"/>
      <c r="G31" s="208"/>
      <c r="H31" s="208"/>
      <c r="I31" s="208"/>
      <c r="J31" s="481" t="s">
        <v>8</v>
      </c>
      <c r="K31" s="484">
        <v>3265.9999999999995</v>
      </c>
    </row>
    <row r="32" spans="1:11">
      <c r="A32" s="209" t="s">
        <v>49</v>
      </c>
      <c r="B32" s="210"/>
      <c r="C32" s="210"/>
      <c r="D32" s="210"/>
      <c r="E32" s="211"/>
      <c r="F32" s="207"/>
      <c r="G32" s="208"/>
      <c r="H32" s="208"/>
      <c r="I32" s="208"/>
      <c r="J32" s="481" t="s">
        <v>9</v>
      </c>
      <c r="K32" s="484">
        <v>3479.8999999999996</v>
      </c>
    </row>
    <row r="33" spans="1:11">
      <c r="A33" s="209" t="s">
        <v>48</v>
      </c>
      <c r="B33" s="210"/>
      <c r="C33" s="210"/>
      <c r="D33" s="210"/>
      <c r="E33" s="211"/>
      <c r="F33" s="219" t="s">
        <v>89</v>
      </c>
      <c r="G33" s="220"/>
      <c r="H33" s="220"/>
      <c r="I33" s="220"/>
      <c r="J33" s="481" t="s">
        <v>10</v>
      </c>
      <c r="K33" s="484">
        <v>4453.95</v>
      </c>
    </row>
    <row r="34" spans="1:11">
      <c r="A34" s="242" t="s">
        <v>45</v>
      </c>
      <c r="B34" s="243"/>
      <c r="C34" s="243"/>
      <c r="D34" s="243"/>
      <c r="E34" s="264"/>
      <c r="F34" s="221"/>
      <c r="G34" s="222"/>
      <c r="H34" s="222"/>
      <c r="I34" s="223"/>
      <c r="J34" s="481" t="s">
        <v>11</v>
      </c>
      <c r="K34" s="484">
        <v>5058.8499999999995</v>
      </c>
    </row>
    <row r="35" spans="1:11">
      <c r="A35" s="242" t="s">
        <v>25</v>
      </c>
      <c r="B35" s="243"/>
      <c r="C35" s="243"/>
      <c r="D35" s="243"/>
      <c r="E35" s="264"/>
      <c r="F35" s="224"/>
      <c r="G35" s="225"/>
      <c r="H35" s="225"/>
      <c r="I35" s="226"/>
      <c r="J35" s="481" t="s">
        <v>12</v>
      </c>
      <c r="K35" s="484">
        <v>5816.7</v>
      </c>
    </row>
    <row r="36" spans="1:11">
      <c r="A36" s="240" t="s">
        <v>29</v>
      </c>
      <c r="B36" s="241"/>
      <c r="C36" s="241"/>
      <c r="D36" s="241"/>
      <c r="E36" s="265"/>
      <c r="F36" s="224"/>
      <c r="G36" s="225"/>
      <c r="H36" s="225"/>
      <c r="I36" s="226"/>
      <c r="J36" s="481" t="s">
        <v>13</v>
      </c>
      <c r="K36" s="484">
        <v>6476.7999999999993</v>
      </c>
    </row>
    <row r="37" spans="1:11" ht="15.75" thickBot="1">
      <c r="A37" s="213" t="s">
        <v>28</v>
      </c>
      <c r="B37" s="214"/>
      <c r="C37" s="214"/>
      <c r="D37" s="214"/>
      <c r="E37" s="215"/>
      <c r="F37" s="227"/>
      <c r="G37" s="228"/>
      <c r="H37" s="228"/>
      <c r="I37" s="229"/>
      <c r="J37" s="482" t="s">
        <v>73</v>
      </c>
      <c r="K37" s="485">
        <v>3010.7</v>
      </c>
    </row>
    <row r="38" spans="1:11" ht="16.5" thickBot="1">
      <c r="A38" s="262" t="s">
        <v>24</v>
      </c>
      <c r="B38" s="263"/>
      <c r="C38" s="263"/>
      <c r="D38" s="263"/>
      <c r="E38" s="263"/>
      <c r="F38" s="246" t="s">
        <v>31</v>
      </c>
      <c r="G38" s="246"/>
      <c r="H38" s="246"/>
      <c r="I38" s="246"/>
      <c r="J38" s="246"/>
      <c r="K38" s="491"/>
    </row>
    <row r="39" spans="1:11" ht="15.75" thickBot="1">
      <c r="A39" s="195" t="s">
        <v>14</v>
      </c>
      <c r="B39" s="196"/>
      <c r="C39" s="196"/>
      <c r="D39" s="196"/>
      <c r="E39" s="212"/>
      <c r="F39" s="197" t="s">
        <v>15</v>
      </c>
      <c r="G39" s="198"/>
      <c r="H39" s="198"/>
      <c r="I39" s="198"/>
      <c r="J39" s="191" t="s">
        <v>16</v>
      </c>
      <c r="K39" s="487" t="s">
        <v>17</v>
      </c>
    </row>
    <row r="40" spans="1:11" ht="15" customHeight="1">
      <c r="A40" s="199"/>
      <c r="B40" s="200"/>
      <c r="C40" s="200"/>
      <c r="D40" s="200"/>
      <c r="E40" s="266"/>
      <c r="F40" s="205" t="s">
        <v>105</v>
      </c>
      <c r="G40" s="206"/>
      <c r="H40" s="206"/>
      <c r="I40" s="206"/>
      <c r="J40" s="481" t="s">
        <v>0</v>
      </c>
      <c r="K40" s="484">
        <v>3007.2499999999995</v>
      </c>
    </row>
    <row r="41" spans="1:11">
      <c r="A41" s="201"/>
      <c r="B41" s="202"/>
      <c r="C41" s="202"/>
      <c r="D41" s="202"/>
      <c r="E41" s="267"/>
      <c r="F41" s="207"/>
      <c r="G41" s="208"/>
      <c r="H41" s="208"/>
      <c r="I41" s="208"/>
      <c r="J41" s="481" t="s">
        <v>1</v>
      </c>
      <c r="K41" s="484">
        <v>3311.9999999999995</v>
      </c>
    </row>
    <row r="42" spans="1:11">
      <c r="A42" s="201"/>
      <c r="B42" s="202"/>
      <c r="C42" s="202"/>
      <c r="D42" s="202"/>
      <c r="E42" s="267"/>
      <c r="F42" s="207"/>
      <c r="G42" s="208"/>
      <c r="H42" s="208"/>
      <c r="I42" s="208"/>
      <c r="J42" s="481" t="s">
        <v>2</v>
      </c>
      <c r="K42" s="484">
        <v>3692.6499999999996</v>
      </c>
    </row>
    <row r="43" spans="1:11">
      <c r="A43" s="201"/>
      <c r="B43" s="202"/>
      <c r="C43" s="202"/>
      <c r="D43" s="202"/>
      <c r="E43" s="267"/>
      <c r="F43" s="207"/>
      <c r="G43" s="208"/>
      <c r="H43" s="208"/>
      <c r="I43" s="208"/>
      <c r="J43" s="481" t="s">
        <v>3</v>
      </c>
      <c r="K43" s="484">
        <v>4830</v>
      </c>
    </row>
    <row r="44" spans="1:11">
      <c r="A44" s="201"/>
      <c r="B44" s="202"/>
      <c r="C44" s="202"/>
      <c r="D44" s="202"/>
      <c r="E44" s="267"/>
      <c r="F44" s="207"/>
      <c r="G44" s="208"/>
      <c r="H44" s="208"/>
      <c r="I44" s="208"/>
      <c r="J44" s="481" t="s">
        <v>4</v>
      </c>
      <c r="K44" s="484">
        <v>5554.5</v>
      </c>
    </row>
    <row r="45" spans="1:11" ht="15.75" thickBot="1">
      <c r="A45" s="203"/>
      <c r="B45" s="204"/>
      <c r="C45" s="204"/>
      <c r="D45" s="204"/>
      <c r="E45" s="268"/>
      <c r="F45" s="207"/>
      <c r="G45" s="208"/>
      <c r="H45" s="208"/>
      <c r="I45" s="208"/>
      <c r="J45" s="481" t="s">
        <v>5</v>
      </c>
      <c r="K45" s="484">
        <v>6373.2999999999993</v>
      </c>
    </row>
    <row r="46" spans="1:11">
      <c r="A46" s="35"/>
      <c r="B46" s="17"/>
      <c r="C46" s="17"/>
      <c r="D46" s="17"/>
      <c r="E46" s="36"/>
      <c r="F46" s="207"/>
      <c r="G46" s="208"/>
      <c r="H46" s="208"/>
      <c r="I46" s="208"/>
      <c r="J46" s="481" t="s">
        <v>6</v>
      </c>
      <c r="K46" s="484">
        <v>7102.4</v>
      </c>
    </row>
    <row r="47" spans="1:11">
      <c r="A47" s="201" t="s">
        <v>39</v>
      </c>
      <c r="B47" s="202"/>
      <c r="C47" s="202"/>
      <c r="D47" s="202"/>
      <c r="E47" s="267"/>
      <c r="F47" s="207"/>
      <c r="G47" s="208"/>
      <c r="H47" s="208"/>
      <c r="I47" s="208"/>
      <c r="J47" s="481" t="s">
        <v>7</v>
      </c>
      <c r="K47" s="484">
        <v>3127.9999999999995</v>
      </c>
    </row>
    <row r="48" spans="1:11">
      <c r="A48" s="209" t="s">
        <v>38</v>
      </c>
      <c r="B48" s="210"/>
      <c r="C48" s="210"/>
      <c r="D48" s="210"/>
      <c r="E48" s="211"/>
      <c r="F48" s="207"/>
      <c r="G48" s="208"/>
      <c r="H48" s="208"/>
      <c r="I48" s="208"/>
      <c r="J48" s="481" t="s">
        <v>8</v>
      </c>
      <c r="K48" s="484">
        <v>3332.7</v>
      </c>
    </row>
    <row r="49" spans="1:13">
      <c r="A49" s="209" t="s">
        <v>49</v>
      </c>
      <c r="B49" s="210"/>
      <c r="C49" s="210"/>
      <c r="D49" s="210"/>
      <c r="E49" s="211"/>
      <c r="F49" s="207"/>
      <c r="G49" s="208"/>
      <c r="H49" s="208"/>
      <c r="I49" s="208"/>
      <c r="J49" s="481" t="s">
        <v>9</v>
      </c>
      <c r="K49" s="484">
        <v>3747.85</v>
      </c>
    </row>
    <row r="50" spans="1:13">
      <c r="A50" s="209" t="s">
        <v>48</v>
      </c>
      <c r="B50" s="210"/>
      <c r="C50" s="210"/>
      <c r="D50" s="210"/>
      <c r="E50" s="211"/>
      <c r="F50" s="219" t="s">
        <v>89</v>
      </c>
      <c r="G50" s="220"/>
      <c r="H50" s="220"/>
      <c r="I50" s="220"/>
      <c r="J50" s="481" t="s">
        <v>10</v>
      </c>
      <c r="K50" s="484">
        <v>4897.8499999999995</v>
      </c>
    </row>
    <row r="51" spans="1:13">
      <c r="A51" s="242" t="s">
        <v>45</v>
      </c>
      <c r="B51" s="243"/>
      <c r="C51" s="243"/>
      <c r="D51" s="243"/>
      <c r="E51" s="264"/>
      <c r="F51" s="221"/>
      <c r="G51" s="222"/>
      <c r="H51" s="222"/>
      <c r="I51" s="223"/>
      <c r="J51" s="481" t="s">
        <v>11</v>
      </c>
      <c r="K51" s="484">
        <v>5639.5999999999995</v>
      </c>
    </row>
    <row r="52" spans="1:13">
      <c r="A52" s="242" t="s">
        <v>25</v>
      </c>
      <c r="B52" s="243"/>
      <c r="C52" s="243"/>
      <c r="D52" s="243"/>
      <c r="E52" s="264"/>
      <c r="F52" s="224"/>
      <c r="G52" s="225"/>
      <c r="H52" s="225"/>
      <c r="I52" s="226"/>
      <c r="J52" s="481" t="s">
        <v>12</v>
      </c>
      <c r="K52" s="484">
        <v>6462.9999999999991</v>
      </c>
    </row>
    <row r="53" spans="1:13">
      <c r="A53" s="240" t="s">
        <v>29</v>
      </c>
      <c r="B53" s="241"/>
      <c r="C53" s="241"/>
      <c r="D53" s="241"/>
      <c r="E53" s="265"/>
      <c r="F53" s="224"/>
      <c r="G53" s="225"/>
      <c r="H53" s="225"/>
      <c r="I53" s="226"/>
      <c r="J53" s="481" t="s">
        <v>13</v>
      </c>
      <c r="K53" s="484">
        <v>7196.7</v>
      </c>
    </row>
    <row r="54" spans="1:13" ht="15.75" thickBot="1">
      <c r="A54" s="213" t="s">
        <v>28</v>
      </c>
      <c r="B54" s="214"/>
      <c r="C54" s="214"/>
      <c r="D54" s="214"/>
      <c r="E54" s="215"/>
      <c r="F54" s="227"/>
      <c r="G54" s="228"/>
      <c r="H54" s="228"/>
      <c r="I54" s="229"/>
      <c r="J54" s="482" t="s">
        <v>73</v>
      </c>
      <c r="K54" s="485">
        <v>3094.6499999999996</v>
      </c>
    </row>
    <row r="55" spans="1:13" ht="16.5" thickBot="1">
      <c r="A55" s="216" t="s">
        <v>24</v>
      </c>
      <c r="B55" s="217"/>
      <c r="C55" s="217"/>
      <c r="D55" s="217"/>
      <c r="E55" s="217"/>
      <c r="F55" s="218" t="s">
        <v>74</v>
      </c>
      <c r="G55" s="218"/>
      <c r="H55" s="218"/>
      <c r="I55" s="218"/>
      <c r="J55" s="218"/>
      <c r="K55" s="488"/>
    </row>
    <row r="56" spans="1:13" ht="15.75" thickBot="1">
      <c r="A56" s="195" t="s">
        <v>14</v>
      </c>
      <c r="B56" s="196"/>
      <c r="C56" s="196"/>
      <c r="D56" s="196"/>
      <c r="E56" s="196"/>
      <c r="F56" s="197" t="s">
        <v>15</v>
      </c>
      <c r="G56" s="198"/>
      <c r="H56" s="198"/>
      <c r="I56" s="198"/>
      <c r="J56" s="191" t="s">
        <v>16</v>
      </c>
      <c r="K56" s="487" t="s">
        <v>17</v>
      </c>
    </row>
    <row r="57" spans="1:13" ht="16.5" customHeight="1">
      <c r="A57" s="199"/>
      <c r="B57" s="200"/>
      <c r="C57" s="200"/>
      <c r="D57" s="200"/>
      <c r="E57" s="200"/>
      <c r="F57" s="205" t="s">
        <v>106</v>
      </c>
      <c r="G57" s="206"/>
      <c r="H57" s="206"/>
      <c r="I57" s="206"/>
      <c r="J57" s="481" t="s">
        <v>0</v>
      </c>
      <c r="K57" s="484">
        <v>3471.85</v>
      </c>
    </row>
    <row r="58" spans="1:13" ht="15.75" customHeight="1">
      <c r="A58" s="201"/>
      <c r="B58" s="202"/>
      <c r="C58" s="202"/>
      <c r="D58" s="202"/>
      <c r="E58" s="202"/>
      <c r="F58" s="207"/>
      <c r="G58" s="208"/>
      <c r="H58" s="208"/>
      <c r="I58" s="208"/>
      <c r="J58" s="481" t="s">
        <v>1</v>
      </c>
      <c r="K58" s="484">
        <v>3843.2999999999997</v>
      </c>
    </row>
    <row r="59" spans="1:13">
      <c r="A59" s="201"/>
      <c r="B59" s="202"/>
      <c r="C59" s="202"/>
      <c r="D59" s="202"/>
      <c r="E59" s="202"/>
      <c r="F59" s="207"/>
      <c r="G59" s="208"/>
      <c r="H59" s="208"/>
      <c r="I59" s="208"/>
      <c r="J59" s="481" t="s">
        <v>2</v>
      </c>
      <c r="K59" s="484">
        <v>4246.95</v>
      </c>
    </row>
    <row r="60" spans="1:13">
      <c r="A60" s="201"/>
      <c r="B60" s="202"/>
      <c r="C60" s="202"/>
      <c r="D60" s="202"/>
      <c r="E60" s="202"/>
      <c r="F60" s="207"/>
      <c r="G60" s="208"/>
      <c r="H60" s="208"/>
      <c r="I60" s="208"/>
      <c r="J60" s="481" t="s">
        <v>3</v>
      </c>
      <c r="K60" s="484">
        <v>5554.5</v>
      </c>
      <c r="M60" t="s">
        <v>197</v>
      </c>
    </row>
    <row r="61" spans="1:13">
      <c r="A61" s="201"/>
      <c r="B61" s="202"/>
      <c r="C61" s="202"/>
      <c r="D61" s="202"/>
      <c r="E61" s="202"/>
      <c r="F61" s="207"/>
      <c r="G61" s="208"/>
      <c r="H61" s="208"/>
      <c r="I61" s="208"/>
      <c r="J61" s="481" t="s">
        <v>4</v>
      </c>
      <c r="K61" s="484">
        <v>6388.2499999999991</v>
      </c>
    </row>
    <row r="62" spans="1:13" ht="15.75" thickBot="1">
      <c r="A62" s="203"/>
      <c r="B62" s="204"/>
      <c r="C62" s="204"/>
      <c r="D62" s="204"/>
      <c r="E62" s="204"/>
      <c r="F62" s="207"/>
      <c r="G62" s="208"/>
      <c r="H62" s="208"/>
      <c r="I62" s="208"/>
      <c r="J62" s="481" t="s">
        <v>5</v>
      </c>
      <c r="K62" s="484">
        <v>7328.95</v>
      </c>
    </row>
    <row r="63" spans="1:13">
      <c r="A63" s="35"/>
      <c r="B63" s="17"/>
      <c r="C63" s="17"/>
      <c r="D63" s="17"/>
      <c r="E63" s="17"/>
      <c r="F63" s="207"/>
      <c r="G63" s="208"/>
      <c r="H63" s="208"/>
      <c r="I63" s="208"/>
      <c r="J63" s="481" t="s">
        <v>6</v>
      </c>
      <c r="K63" s="484">
        <v>8167.2999999999993</v>
      </c>
    </row>
    <row r="64" spans="1:13">
      <c r="A64" s="201" t="s">
        <v>77</v>
      </c>
      <c r="B64" s="202"/>
      <c r="C64" s="202"/>
      <c r="D64" s="202"/>
      <c r="E64" s="202"/>
      <c r="F64" s="207"/>
      <c r="G64" s="208"/>
      <c r="H64" s="208"/>
      <c r="I64" s="208"/>
      <c r="J64" s="481" t="s">
        <v>7</v>
      </c>
      <c r="K64" s="484">
        <v>3597.2</v>
      </c>
    </row>
    <row r="65" spans="1:13">
      <c r="A65" s="209" t="s">
        <v>38</v>
      </c>
      <c r="B65" s="210"/>
      <c r="C65" s="210"/>
      <c r="D65" s="210"/>
      <c r="E65" s="210"/>
      <c r="F65" s="207"/>
      <c r="G65" s="208"/>
      <c r="H65" s="208"/>
      <c r="I65" s="208"/>
      <c r="J65" s="481" t="s">
        <v>8</v>
      </c>
      <c r="K65" s="484">
        <v>3863.9999999999995</v>
      </c>
    </row>
    <row r="66" spans="1:13">
      <c r="A66" s="209" t="s">
        <v>76</v>
      </c>
      <c r="B66" s="210"/>
      <c r="C66" s="210"/>
      <c r="D66" s="210"/>
      <c r="E66" s="210"/>
      <c r="F66" s="207"/>
      <c r="G66" s="208"/>
      <c r="H66" s="208"/>
      <c r="I66" s="208"/>
      <c r="J66" s="481" t="s">
        <v>9</v>
      </c>
      <c r="K66" s="484">
        <v>4310.2</v>
      </c>
    </row>
    <row r="67" spans="1:13">
      <c r="A67" s="209" t="s">
        <v>48</v>
      </c>
      <c r="B67" s="210"/>
      <c r="C67" s="210"/>
      <c r="D67" s="210"/>
      <c r="E67" s="210"/>
      <c r="F67" s="219" t="s">
        <v>89</v>
      </c>
      <c r="G67" s="220"/>
      <c r="H67" s="220"/>
      <c r="I67" s="220"/>
      <c r="J67" s="481" t="s">
        <v>10</v>
      </c>
      <c r="K67" s="484">
        <v>5632.7</v>
      </c>
    </row>
    <row r="68" spans="1:13">
      <c r="A68" s="242" t="s">
        <v>45</v>
      </c>
      <c r="B68" s="243"/>
      <c r="C68" s="243"/>
      <c r="D68" s="243"/>
      <c r="E68" s="243"/>
      <c r="F68" s="221"/>
      <c r="G68" s="222"/>
      <c r="H68" s="222"/>
      <c r="I68" s="223"/>
      <c r="J68" s="481" t="s">
        <v>11</v>
      </c>
      <c r="K68" s="484">
        <v>6485.9999999999991</v>
      </c>
    </row>
    <row r="69" spans="1:13">
      <c r="A69" s="242" t="s">
        <v>25</v>
      </c>
      <c r="B69" s="243"/>
      <c r="C69" s="243"/>
      <c r="D69" s="243"/>
      <c r="E69" s="243"/>
      <c r="F69" s="224"/>
      <c r="G69" s="225"/>
      <c r="H69" s="225"/>
      <c r="I69" s="226"/>
      <c r="J69" s="481" t="s">
        <v>12</v>
      </c>
      <c r="K69" s="484">
        <v>7432.45</v>
      </c>
    </row>
    <row r="70" spans="1:13">
      <c r="A70" s="240" t="s">
        <v>29</v>
      </c>
      <c r="B70" s="241"/>
      <c r="C70" s="241"/>
      <c r="D70" s="241"/>
      <c r="E70" s="241"/>
      <c r="F70" s="224"/>
      <c r="G70" s="225"/>
      <c r="H70" s="225"/>
      <c r="I70" s="226"/>
      <c r="J70" s="481" t="s">
        <v>13</v>
      </c>
      <c r="K70" s="484">
        <v>8276.5499999999993</v>
      </c>
    </row>
    <row r="71" spans="1:13" ht="15.75" thickBot="1">
      <c r="A71" s="213" t="s">
        <v>78</v>
      </c>
      <c r="B71" s="214"/>
      <c r="C71" s="214"/>
      <c r="D71" s="214"/>
      <c r="E71" s="214"/>
      <c r="F71" s="227"/>
      <c r="G71" s="228"/>
      <c r="H71" s="228"/>
      <c r="I71" s="229"/>
      <c r="J71" s="482" t="s">
        <v>73</v>
      </c>
      <c r="K71" s="485">
        <v>3758.2</v>
      </c>
    </row>
    <row r="72" spans="1:13">
      <c r="A72" s="6"/>
      <c r="B72" s="6"/>
      <c r="C72" s="6"/>
      <c r="D72" s="6"/>
      <c r="E72" s="6"/>
      <c r="F72" s="7"/>
      <c r="G72" s="7"/>
      <c r="H72" s="7"/>
      <c r="I72" s="7"/>
      <c r="J72" s="4"/>
      <c r="K72" s="4"/>
      <c r="L72" s="5"/>
      <c r="M72" s="4"/>
    </row>
    <row r="73" spans="1:13" ht="15" customHeight="1">
      <c r="J73"/>
      <c r="K73"/>
    </row>
    <row r="74" spans="1:13">
      <c r="J74"/>
      <c r="K74"/>
    </row>
    <row r="75" spans="1:13">
      <c r="J75"/>
      <c r="K75"/>
    </row>
    <row r="76" spans="1:13">
      <c r="J76"/>
      <c r="K76"/>
    </row>
    <row r="77" spans="1:13">
      <c r="B77" s="13"/>
      <c r="C77" s="13"/>
      <c r="D77" s="13"/>
      <c r="E77" s="13"/>
      <c r="F77" s="13"/>
      <c r="G77" s="13"/>
      <c r="H77" s="13"/>
      <c r="I77" s="13"/>
      <c r="J77" s="13"/>
      <c r="K77" s="102"/>
      <c r="L77" s="13"/>
    </row>
    <row r="78" spans="1:13">
      <c r="B78" s="239"/>
      <c r="C78" s="239"/>
      <c r="D78" s="239"/>
      <c r="E78" s="239"/>
      <c r="F78" s="239"/>
      <c r="G78" s="239"/>
      <c r="H78" s="239"/>
      <c r="I78" s="239"/>
      <c r="J78" s="239"/>
      <c r="K78" s="239"/>
      <c r="L78" s="239"/>
    </row>
    <row r="79" spans="1:13">
      <c r="B79" s="239"/>
      <c r="C79" s="239"/>
      <c r="D79" s="239"/>
      <c r="E79" s="239"/>
      <c r="F79" s="239"/>
      <c r="G79" s="239"/>
      <c r="H79" s="239"/>
      <c r="I79" s="239"/>
      <c r="J79" s="239"/>
      <c r="K79" s="239"/>
      <c r="L79" s="239"/>
    </row>
    <row r="80" spans="1:13">
      <c r="B80" s="239"/>
      <c r="C80" s="239"/>
      <c r="D80" s="239"/>
      <c r="E80" s="239"/>
      <c r="F80" s="239"/>
      <c r="G80" s="239"/>
      <c r="H80" s="239"/>
      <c r="I80" s="239"/>
      <c r="J80" s="239"/>
      <c r="K80" s="239"/>
      <c r="L80" s="239"/>
    </row>
    <row r="81" spans="2:12">
      <c r="B81" s="239"/>
      <c r="C81" s="239"/>
      <c r="D81" s="239"/>
      <c r="E81" s="239"/>
      <c r="F81" s="239"/>
      <c r="G81" s="239"/>
      <c r="H81" s="239"/>
      <c r="I81" s="239"/>
      <c r="J81" s="239"/>
      <c r="K81" s="239"/>
      <c r="L81" s="239"/>
    </row>
    <row r="82" spans="2:12">
      <c r="B82" s="239"/>
      <c r="C82" s="239"/>
      <c r="D82" s="239"/>
      <c r="E82" s="239"/>
      <c r="F82" s="239"/>
      <c r="G82" s="239"/>
      <c r="H82" s="239"/>
      <c r="I82" s="239"/>
      <c r="J82" s="239"/>
      <c r="K82" s="239"/>
      <c r="L82" s="239"/>
    </row>
    <row r="83" spans="2:12">
      <c r="B83" s="239"/>
      <c r="C83" s="239"/>
      <c r="D83" s="239"/>
      <c r="E83" s="239"/>
      <c r="F83" s="239"/>
      <c r="G83" s="239"/>
      <c r="H83" s="239"/>
      <c r="I83" s="239"/>
      <c r="J83" s="239"/>
      <c r="K83" s="239"/>
      <c r="L83" s="239"/>
    </row>
    <row r="84" spans="2:12">
      <c r="B84" s="239"/>
      <c r="C84" s="239"/>
      <c r="D84" s="239"/>
      <c r="E84" s="239"/>
      <c r="F84" s="239"/>
      <c r="G84" s="239"/>
      <c r="H84" s="239"/>
      <c r="I84" s="239"/>
      <c r="J84" s="239"/>
      <c r="K84" s="239"/>
      <c r="L84" s="239"/>
    </row>
    <row r="85" spans="2:12">
      <c r="B85" s="239"/>
      <c r="C85" s="239"/>
      <c r="D85" s="239"/>
      <c r="E85" s="239"/>
      <c r="F85" s="239"/>
      <c r="G85" s="239"/>
      <c r="H85" s="239"/>
      <c r="I85" s="239"/>
      <c r="J85" s="239"/>
      <c r="K85" s="239"/>
      <c r="L85" s="239"/>
    </row>
    <row r="86" spans="2:12">
      <c r="B86" s="239"/>
      <c r="C86" s="239"/>
      <c r="D86" s="239"/>
      <c r="E86" s="239"/>
      <c r="F86" s="239"/>
      <c r="G86" s="239"/>
      <c r="H86" s="239"/>
      <c r="I86" s="239"/>
      <c r="J86" s="239"/>
      <c r="K86" s="239"/>
      <c r="L86" s="239"/>
    </row>
    <row r="87" spans="2:12">
      <c r="B87" s="239"/>
      <c r="C87" s="239"/>
      <c r="D87" s="239"/>
      <c r="E87" s="239"/>
      <c r="F87" s="239"/>
      <c r="G87" s="239"/>
      <c r="H87" s="239"/>
      <c r="I87" s="239"/>
      <c r="J87" s="239"/>
      <c r="K87" s="239"/>
      <c r="L87" s="239"/>
    </row>
    <row r="88" spans="2:12">
      <c r="B88" s="239"/>
      <c r="C88" s="239"/>
      <c r="D88" s="239"/>
      <c r="E88" s="239"/>
      <c r="F88" s="239"/>
      <c r="G88" s="239"/>
      <c r="H88" s="239"/>
      <c r="I88" s="239"/>
      <c r="J88" s="239"/>
      <c r="K88" s="239"/>
      <c r="L88" s="239"/>
    </row>
    <row r="89" spans="2:12">
      <c r="B89" s="239"/>
      <c r="C89" s="239"/>
      <c r="D89" s="239"/>
      <c r="E89" s="239"/>
      <c r="F89" s="239"/>
      <c r="G89" s="239"/>
      <c r="H89" s="239"/>
      <c r="I89" s="239"/>
      <c r="J89" s="239"/>
      <c r="K89" s="239"/>
      <c r="L89" s="239"/>
    </row>
    <row r="90" spans="2:12">
      <c r="B90" s="239"/>
      <c r="C90" s="239"/>
      <c r="D90" s="239"/>
      <c r="E90" s="239"/>
      <c r="F90" s="239"/>
      <c r="G90" s="239"/>
      <c r="H90" s="239"/>
      <c r="I90" s="239"/>
      <c r="J90" s="239"/>
      <c r="K90" s="239"/>
      <c r="L90" s="239"/>
    </row>
    <row r="91" spans="2:12">
      <c r="B91" s="239"/>
      <c r="C91" s="239"/>
      <c r="D91" s="239"/>
      <c r="E91" s="239"/>
      <c r="F91" s="239"/>
      <c r="G91" s="239"/>
      <c r="H91" s="239"/>
      <c r="I91" s="239"/>
      <c r="J91" s="239"/>
      <c r="K91" s="239"/>
      <c r="L91" s="239"/>
    </row>
    <row r="92" spans="2:12">
      <c r="B92" s="239"/>
      <c r="C92" s="239"/>
      <c r="D92" s="239"/>
      <c r="E92" s="239"/>
      <c r="F92" s="239"/>
      <c r="G92" s="239"/>
      <c r="H92" s="239"/>
      <c r="I92" s="239"/>
      <c r="J92" s="239"/>
      <c r="K92" s="239"/>
      <c r="L92" s="239"/>
    </row>
    <row r="93" spans="2:12">
      <c r="B93" s="239"/>
      <c r="C93" s="239"/>
      <c r="D93" s="239"/>
      <c r="E93" s="239"/>
      <c r="F93" s="239"/>
      <c r="G93" s="239"/>
      <c r="H93" s="239"/>
      <c r="I93" s="239"/>
      <c r="J93" s="239"/>
      <c r="K93" s="239"/>
      <c r="L93" s="239"/>
    </row>
    <row r="94" spans="2:12">
      <c r="B94" s="239"/>
      <c r="C94" s="239"/>
      <c r="D94" s="239"/>
      <c r="E94" s="239"/>
      <c r="F94" s="239"/>
      <c r="G94" s="239"/>
      <c r="H94" s="239"/>
      <c r="I94" s="239"/>
      <c r="J94" s="239"/>
      <c r="K94" s="239"/>
      <c r="L94" s="239"/>
    </row>
    <row r="95" spans="2:12">
      <c r="B95" s="239"/>
      <c r="C95" s="239"/>
      <c r="D95" s="239"/>
      <c r="E95" s="239"/>
      <c r="F95" s="239"/>
      <c r="G95" s="239"/>
      <c r="H95" s="239"/>
      <c r="I95" s="239"/>
      <c r="J95" s="239"/>
      <c r="K95" s="239"/>
      <c r="L95" s="239"/>
    </row>
  </sheetData>
  <mergeCells count="67">
    <mergeCell ref="A30:E30"/>
    <mergeCell ref="A22:E22"/>
    <mergeCell ref="A5:E5"/>
    <mergeCell ref="A6:E11"/>
    <mergeCell ref="A13:E13"/>
    <mergeCell ref="A16:E16"/>
    <mergeCell ref="A23:E28"/>
    <mergeCell ref="A4:E4"/>
    <mergeCell ref="A51:E51"/>
    <mergeCell ref="A52:E52"/>
    <mergeCell ref="A53:E53"/>
    <mergeCell ref="A40:E45"/>
    <mergeCell ref="A47:E47"/>
    <mergeCell ref="A50:E50"/>
    <mergeCell ref="A33:E33"/>
    <mergeCell ref="A37:E37"/>
    <mergeCell ref="A31:E31"/>
    <mergeCell ref="A32:E32"/>
    <mergeCell ref="A34:E34"/>
    <mergeCell ref="A35:E35"/>
    <mergeCell ref="A36:E36"/>
    <mergeCell ref="A38:E38"/>
    <mergeCell ref="A21:E21"/>
    <mergeCell ref="F2:M2"/>
    <mergeCell ref="F3:M3"/>
    <mergeCell ref="F21:J21"/>
    <mergeCell ref="F38:J38"/>
    <mergeCell ref="F5:I5"/>
    <mergeCell ref="F4:J4"/>
    <mergeCell ref="F22:I22"/>
    <mergeCell ref="F6:I15"/>
    <mergeCell ref="F16:I16"/>
    <mergeCell ref="F17:I20"/>
    <mergeCell ref="F23:I32"/>
    <mergeCell ref="F33:I33"/>
    <mergeCell ref="F34:I37"/>
    <mergeCell ref="B78:L95"/>
    <mergeCell ref="A70:E70"/>
    <mergeCell ref="A20:E20"/>
    <mergeCell ref="A14:E14"/>
    <mergeCell ref="A15:E15"/>
    <mergeCell ref="A17:E17"/>
    <mergeCell ref="A18:E18"/>
    <mergeCell ref="A19:E19"/>
    <mergeCell ref="A65:E65"/>
    <mergeCell ref="A66:E66"/>
    <mergeCell ref="A67:E67"/>
    <mergeCell ref="A68:E68"/>
    <mergeCell ref="A69:E69"/>
    <mergeCell ref="F50:I50"/>
    <mergeCell ref="F51:I54"/>
    <mergeCell ref="A71:E71"/>
    <mergeCell ref="A54:E54"/>
    <mergeCell ref="A55:E55"/>
    <mergeCell ref="F55:J55"/>
    <mergeCell ref="F57:I66"/>
    <mergeCell ref="F67:I67"/>
    <mergeCell ref="F68:I71"/>
    <mergeCell ref="F40:I49"/>
    <mergeCell ref="A48:E48"/>
    <mergeCell ref="A49:E49"/>
    <mergeCell ref="A39:E39"/>
    <mergeCell ref="F39:I39"/>
    <mergeCell ref="A56:E56"/>
    <mergeCell ref="F56:I56"/>
    <mergeCell ref="A57:E62"/>
    <mergeCell ref="A64:E64"/>
  </mergeCells>
  <pageMargins left="0.70866141732283461" right="0.70866141732283461" top="0.74803149606299213" bottom="0.74803149606299213" header="0.31496062992125984" footer="0.31496062992125984"/>
  <pageSetup paperSize="9" scale="94" orientation="portrait" verticalDpi="180" r:id="rId1"/>
  <rowBreaks count="3" manualBreakCount="3">
    <brk id="3" max="11" man="1"/>
    <brk id="37" max="11" man="1"/>
    <brk id="77" max="11" man="1"/>
  </rowBreaks>
  <drawing r:id="rId2"/>
</worksheet>
</file>

<file path=xl/worksheets/sheet2.xml><?xml version="1.0" encoding="utf-8"?>
<worksheet xmlns="http://schemas.openxmlformats.org/spreadsheetml/2006/main" xmlns:r="http://schemas.openxmlformats.org/officeDocument/2006/relationships">
  <sheetPr>
    <tabColor theme="9" tint="-0.249977111117893"/>
  </sheetPr>
  <dimension ref="A2:M131"/>
  <sheetViews>
    <sheetView zoomScaleNormal="100" workbookViewId="0">
      <selection activeCell="P100" sqref="P100"/>
    </sheetView>
  </sheetViews>
  <sheetFormatPr defaultRowHeight="15"/>
  <cols>
    <col min="1" max="1" width="7.7109375" customWidth="1"/>
    <col min="2" max="2" width="7.28515625" customWidth="1"/>
    <col min="3" max="4" width="6.7109375" customWidth="1"/>
    <col min="5" max="5" width="2" customWidth="1"/>
    <col min="6" max="6" width="8.28515625" customWidth="1"/>
    <col min="7" max="7" width="9.7109375" customWidth="1"/>
    <col min="8" max="8" width="8.85546875" customWidth="1"/>
    <col min="9" max="9" width="2.42578125" customWidth="1"/>
    <col min="10" max="10" width="10.7109375" style="1" customWidth="1"/>
    <col min="11" max="11" width="7.28515625" style="101" customWidth="1"/>
    <col min="12" max="12" width="7.5703125" customWidth="1"/>
    <col min="13" max="13" width="7.42578125" customWidth="1"/>
  </cols>
  <sheetData>
    <row r="2" spans="1:13" ht="15.75">
      <c r="F2" s="244" t="s">
        <v>95</v>
      </c>
      <c r="G2" s="244"/>
      <c r="H2" s="244"/>
      <c r="I2" s="244"/>
      <c r="J2" s="244"/>
      <c r="K2" s="244"/>
      <c r="L2" s="244"/>
      <c r="M2" s="244"/>
    </row>
    <row r="3" spans="1:13" ht="15.75" thickBot="1">
      <c r="F3" s="245" t="s">
        <v>192</v>
      </c>
      <c r="G3" s="245"/>
      <c r="H3" s="245"/>
      <c r="I3" s="245"/>
      <c r="J3" s="245"/>
      <c r="K3" s="245"/>
      <c r="L3" s="245"/>
      <c r="M3" s="245"/>
    </row>
    <row r="4" spans="1:13" ht="16.5" thickBot="1">
      <c r="A4" s="273" t="s">
        <v>19</v>
      </c>
      <c r="B4" s="274"/>
      <c r="C4" s="274"/>
      <c r="D4" s="274"/>
      <c r="E4" s="274"/>
      <c r="F4" s="283" t="s">
        <v>20</v>
      </c>
      <c r="G4" s="283"/>
      <c r="H4" s="283"/>
      <c r="I4" s="283"/>
      <c r="J4" s="283"/>
      <c r="K4" s="100"/>
      <c r="L4" s="250"/>
      <c r="M4" s="251"/>
    </row>
    <row r="5" spans="1:13" ht="15.75" thickBot="1">
      <c r="A5" s="195" t="s">
        <v>14</v>
      </c>
      <c r="B5" s="196"/>
      <c r="C5" s="196"/>
      <c r="D5" s="196"/>
      <c r="E5" s="212"/>
      <c r="F5" s="197" t="s">
        <v>15</v>
      </c>
      <c r="G5" s="198"/>
      <c r="H5" s="198"/>
      <c r="I5" s="198"/>
      <c r="J5" s="18" t="s">
        <v>16</v>
      </c>
      <c r="K5" s="31" t="s">
        <v>194</v>
      </c>
      <c r="L5" s="19" t="s">
        <v>193</v>
      </c>
      <c r="M5" s="20" t="s">
        <v>17</v>
      </c>
    </row>
    <row r="6" spans="1:13" ht="15" customHeight="1">
      <c r="A6" s="199"/>
      <c r="B6" s="200"/>
      <c r="C6" s="200"/>
      <c r="D6" s="200"/>
      <c r="E6" s="266"/>
      <c r="F6" s="205" t="s">
        <v>93</v>
      </c>
      <c r="G6" s="206"/>
      <c r="H6" s="206"/>
      <c r="I6" s="206"/>
      <c r="J6" s="21" t="s">
        <v>0</v>
      </c>
      <c r="K6" s="103">
        <f>L6/1.2</f>
        <v>1315.4012345679</v>
      </c>
      <c r="L6" s="181">
        <v>1578.4814814814799</v>
      </c>
      <c r="M6" s="179">
        <v>2130.9499999999998</v>
      </c>
    </row>
    <row r="7" spans="1:13">
      <c r="A7" s="201"/>
      <c r="B7" s="202"/>
      <c r="C7" s="202"/>
      <c r="D7" s="202"/>
      <c r="E7" s="267"/>
      <c r="F7" s="207"/>
      <c r="G7" s="208"/>
      <c r="H7" s="208"/>
      <c r="I7" s="208"/>
      <c r="J7" s="21" t="s">
        <v>1</v>
      </c>
      <c r="K7" s="103">
        <f t="shared" ref="K7:K70" si="0">L7/1.2</f>
        <v>1419.043209876543</v>
      </c>
      <c r="L7" s="181">
        <v>1702.8518518518515</v>
      </c>
      <c r="M7" s="179">
        <v>2298.85</v>
      </c>
    </row>
    <row r="8" spans="1:13">
      <c r="A8" s="201"/>
      <c r="B8" s="202"/>
      <c r="C8" s="202"/>
      <c r="D8" s="202"/>
      <c r="E8" s="267"/>
      <c r="F8" s="207"/>
      <c r="G8" s="208"/>
      <c r="H8" s="208"/>
      <c r="I8" s="208"/>
      <c r="J8" s="21" t="s">
        <v>2</v>
      </c>
      <c r="K8" s="103">
        <f t="shared" si="0"/>
        <v>1520.5555555555552</v>
      </c>
      <c r="L8" s="181">
        <v>1824.6666666666663</v>
      </c>
      <c r="M8" s="179">
        <v>2463.2999999999997</v>
      </c>
    </row>
    <row r="9" spans="1:13">
      <c r="A9" s="201"/>
      <c r="B9" s="202"/>
      <c r="C9" s="202"/>
      <c r="D9" s="202"/>
      <c r="E9" s="267"/>
      <c r="F9" s="207"/>
      <c r="G9" s="208"/>
      <c r="H9" s="208"/>
      <c r="I9" s="208"/>
      <c r="J9" s="21" t="s">
        <v>3</v>
      </c>
      <c r="K9" s="103">
        <f t="shared" si="0"/>
        <v>1827.9320987654319</v>
      </c>
      <c r="L9" s="181">
        <v>2193.5185185185182</v>
      </c>
      <c r="M9" s="179">
        <v>2961.2499999999995</v>
      </c>
    </row>
    <row r="10" spans="1:13">
      <c r="A10" s="201"/>
      <c r="B10" s="202"/>
      <c r="C10" s="202"/>
      <c r="D10" s="202"/>
      <c r="E10" s="267"/>
      <c r="F10" s="207"/>
      <c r="G10" s="208"/>
      <c r="H10" s="208"/>
      <c r="I10" s="208"/>
      <c r="J10" s="21" t="s">
        <v>4</v>
      </c>
      <c r="K10" s="103">
        <f t="shared" si="0"/>
        <v>2033.0864197530864</v>
      </c>
      <c r="L10" s="181">
        <v>2439.7037037037035</v>
      </c>
      <c r="M10" s="179">
        <v>3293.6</v>
      </c>
    </row>
    <row r="11" spans="1:13" ht="15.75" thickBot="1">
      <c r="A11" s="203"/>
      <c r="B11" s="204"/>
      <c r="C11" s="204"/>
      <c r="D11" s="204"/>
      <c r="E11" s="268"/>
      <c r="F11" s="207"/>
      <c r="G11" s="208"/>
      <c r="H11" s="208"/>
      <c r="I11" s="208"/>
      <c r="J11" s="21" t="s">
        <v>5</v>
      </c>
      <c r="K11" s="103">
        <f t="shared" si="0"/>
        <v>2238.2407407407404</v>
      </c>
      <c r="L11" s="181">
        <v>2685.8888888888882</v>
      </c>
      <c r="M11" s="179">
        <v>3625.95</v>
      </c>
    </row>
    <row r="12" spans="1:13">
      <c r="A12" s="35"/>
      <c r="B12" s="17"/>
      <c r="C12" s="17"/>
      <c r="D12" s="17"/>
      <c r="E12" s="36"/>
      <c r="F12" s="207"/>
      <c r="G12" s="208"/>
      <c r="H12" s="208"/>
      <c r="I12" s="208"/>
      <c r="J12" s="21" t="s">
        <v>6</v>
      </c>
      <c r="K12" s="103">
        <f t="shared" si="0"/>
        <v>2442.6851851851848</v>
      </c>
      <c r="L12" s="181">
        <v>2931.2222222222217</v>
      </c>
      <c r="M12" s="179">
        <v>3957.1499999999996</v>
      </c>
    </row>
    <row r="13" spans="1:13">
      <c r="A13" s="201" t="s">
        <v>33</v>
      </c>
      <c r="B13" s="202"/>
      <c r="C13" s="202"/>
      <c r="D13" s="202"/>
      <c r="E13" s="267"/>
      <c r="F13" s="207"/>
      <c r="G13" s="208"/>
      <c r="H13" s="208"/>
      <c r="I13" s="208"/>
      <c r="J13" s="21" t="s">
        <v>7</v>
      </c>
      <c r="K13" s="103">
        <f t="shared" si="0"/>
        <v>1340.2469135802469</v>
      </c>
      <c r="L13" s="181">
        <v>1608.2962962962961</v>
      </c>
      <c r="M13" s="179">
        <v>2171.1999999999998</v>
      </c>
    </row>
    <row r="14" spans="1:13">
      <c r="A14" s="209" t="s">
        <v>34</v>
      </c>
      <c r="B14" s="210"/>
      <c r="C14" s="210"/>
      <c r="D14" s="210"/>
      <c r="E14" s="211"/>
      <c r="F14" s="207"/>
      <c r="G14" s="208"/>
      <c r="H14" s="208"/>
      <c r="I14" s="208"/>
      <c r="J14" s="21" t="s">
        <v>8</v>
      </c>
      <c r="K14" s="103">
        <f t="shared" si="0"/>
        <v>1444.5987654320988</v>
      </c>
      <c r="L14" s="181">
        <v>1733.5185185185185</v>
      </c>
      <c r="M14" s="179">
        <v>2340.25</v>
      </c>
    </row>
    <row r="15" spans="1:13">
      <c r="A15" s="209" t="s">
        <v>49</v>
      </c>
      <c r="B15" s="210"/>
      <c r="C15" s="210"/>
      <c r="D15" s="210"/>
      <c r="E15" s="211"/>
      <c r="F15" s="207"/>
      <c r="G15" s="208"/>
      <c r="H15" s="208"/>
      <c r="I15" s="208"/>
      <c r="J15" s="21" t="s">
        <v>9</v>
      </c>
      <c r="K15" s="103">
        <f t="shared" si="0"/>
        <v>1548.9506172839504</v>
      </c>
      <c r="L15" s="181">
        <v>1858.7407407407404</v>
      </c>
      <c r="M15" s="179">
        <v>2509.2999999999997</v>
      </c>
    </row>
    <row r="16" spans="1:13">
      <c r="A16" s="209" t="s">
        <v>37</v>
      </c>
      <c r="B16" s="210"/>
      <c r="C16" s="210"/>
      <c r="D16" s="210"/>
      <c r="E16" s="211"/>
      <c r="F16" s="219" t="s">
        <v>89</v>
      </c>
      <c r="G16" s="220"/>
      <c r="H16" s="220"/>
      <c r="I16" s="220"/>
      <c r="J16" s="21" t="s">
        <v>10</v>
      </c>
      <c r="K16" s="103">
        <f t="shared" si="0"/>
        <v>1864.1358024691356</v>
      </c>
      <c r="L16" s="181">
        <v>2236.9629629629626</v>
      </c>
      <c r="M16" s="179">
        <v>3019.8999999999996</v>
      </c>
    </row>
    <row r="17" spans="1:13">
      <c r="A17" s="242" t="s">
        <v>196</v>
      </c>
      <c r="B17" s="243"/>
      <c r="C17" s="243"/>
      <c r="D17" s="243"/>
      <c r="E17" s="264"/>
      <c r="F17" s="279"/>
      <c r="G17" s="280"/>
      <c r="H17" s="280"/>
      <c r="I17" s="280"/>
      <c r="J17" s="21" t="s">
        <v>11</v>
      </c>
      <c r="K17" s="103">
        <f t="shared" si="0"/>
        <v>2072.8395061728397</v>
      </c>
      <c r="L17" s="181">
        <v>2487.4074074074074</v>
      </c>
      <c r="M17" s="179">
        <v>3357.9999999999995</v>
      </c>
    </row>
    <row r="18" spans="1:13">
      <c r="A18" s="242" t="s">
        <v>25</v>
      </c>
      <c r="B18" s="243"/>
      <c r="C18" s="243"/>
      <c r="D18" s="243"/>
      <c r="E18" s="264"/>
      <c r="F18" s="279"/>
      <c r="G18" s="280"/>
      <c r="H18" s="280"/>
      <c r="I18" s="280"/>
      <c r="J18" s="21" t="s">
        <v>12</v>
      </c>
      <c r="K18" s="103">
        <f t="shared" si="0"/>
        <v>2282.9629629629626</v>
      </c>
      <c r="L18" s="181">
        <v>2739.5555555555552</v>
      </c>
      <c r="M18" s="179">
        <v>3698.3999999999996</v>
      </c>
    </row>
    <row r="19" spans="1:13">
      <c r="A19" s="242" t="s">
        <v>26</v>
      </c>
      <c r="B19" s="243"/>
      <c r="C19" s="243"/>
      <c r="D19" s="243"/>
      <c r="E19" s="264"/>
      <c r="F19" s="279"/>
      <c r="G19" s="280"/>
      <c r="H19" s="280"/>
      <c r="I19" s="280"/>
      <c r="J19" s="21" t="s">
        <v>13</v>
      </c>
      <c r="K19" s="103">
        <f t="shared" si="0"/>
        <v>2492.3765432098762</v>
      </c>
      <c r="L19" s="181">
        <v>2990.8518518518513</v>
      </c>
      <c r="M19" s="179">
        <v>4037.6499999999996</v>
      </c>
    </row>
    <row r="20" spans="1:13" ht="15.75" thickBot="1">
      <c r="A20" s="270" t="s">
        <v>195</v>
      </c>
      <c r="B20" s="271"/>
      <c r="C20" s="271"/>
      <c r="D20" s="271"/>
      <c r="E20" s="272"/>
      <c r="F20" s="281"/>
      <c r="G20" s="282"/>
      <c r="H20" s="282"/>
      <c r="I20" s="282"/>
      <c r="J20" s="26" t="s">
        <v>73</v>
      </c>
      <c r="K20" s="103">
        <f t="shared" si="0"/>
        <v>1348.0555555555552</v>
      </c>
      <c r="L20" s="182">
        <v>1617.6666666666663</v>
      </c>
      <c r="M20" s="180">
        <v>2183.85</v>
      </c>
    </row>
    <row r="21" spans="1:13" ht="16.5" thickBot="1">
      <c r="A21" s="273" t="s">
        <v>19</v>
      </c>
      <c r="B21" s="274"/>
      <c r="C21" s="274"/>
      <c r="D21" s="274"/>
      <c r="E21" s="274"/>
      <c r="F21" s="283" t="s">
        <v>21</v>
      </c>
      <c r="G21" s="283"/>
      <c r="H21" s="283"/>
      <c r="I21" s="283"/>
      <c r="J21" s="283"/>
      <c r="K21" s="103"/>
      <c r="L21" s="250"/>
      <c r="M21" s="251"/>
    </row>
    <row r="22" spans="1:13" ht="15.75" thickBot="1">
      <c r="A22" s="195" t="s">
        <v>14</v>
      </c>
      <c r="B22" s="196"/>
      <c r="C22" s="196"/>
      <c r="D22" s="196"/>
      <c r="E22" s="212"/>
      <c r="F22" s="197" t="s">
        <v>15</v>
      </c>
      <c r="G22" s="198"/>
      <c r="H22" s="198"/>
      <c r="I22" s="198"/>
      <c r="J22" s="18" t="s">
        <v>16</v>
      </c>
      <c r="K22" s="103" t="s">
        <v>253</v>
      </c>
      <c r="L22" s="19" t="s">
        <v>72</v>
      </c>
      <c r="M22" s="20" t="s">
        <v>17</v>
      </c>
    </row>
    <row r="23" spans="1:13" ht="15" customHeight="1">
      <c r="A23" s="199"/>
      <c r="B23" s="200"/>
      <c r="C23" s="200"/>
      <c r="D23" s="200"/>
      <c r="E23" s="266"/>
      <c r="F23" s="205" t="s">
        <v>96</v>
      </c>
      <c r="G23" s="206"/>
      <c r="H23" s="206"/>
      <c r="I23" s="206"/>
      <c r="J23" s="21" t="s">
        <v>0</v>
      </c>
      <c r="K23" s="103">
        <f t="shared" si="0"/>
        <v>1414.7839506172838</v>
      </c>
      <c r="L23" s="181">
        <v>1697.7407407407406</v>
      </c>
      <c r="M23" s="179">
        <v>2291.9499999999998</v>
      </c>
    </row>
    <row r="24" spans="1:13">
      <c r="A24" s="201"/>
      <c r="B24" s="202"/>
      <c r="C24" s="202"/>
      <c r="D24" s="202"/>
      <c r="E24" s="267"/>
      <c r="F24" s="207"/>
      <c r="G24" s="208"/>
      <c r="H24" s="208"/>
      <c r="I24" s="208"/>
      <c r="J24" s="21" t="s">
        <v>1</v>
      </c>
      <c r="K24" s="103">
        <f t="shared" si="0"/>
        <v>1530.4938271604938</v>
      </c>
      <c r="L24" s="181">
        <v>1836.5925925925924</v>
      </c>
      <c r="M24" s="179">
        <v>2479.3999999999996</v>
      </c>
    </row>
    <row r="25" spans="1:13">
      <c r="A25" s="201"/>
      <c r="B25" s="202"/>
      <c r="C25" s="202"/>
      <c r="D25" s="202"/>
      <c r="E25" s="267"/>
      <c r="F25" s="207"/>
      <c r="G25" s="208"/>
      <c r="H25" s="208"/>
      <c r="I25" s="208"/>
      <c r="J25" s="21" t="s">
        <v>2</v>
      </c>
      <c r="K25" s="103">
        <f t="shared" si="0"/>
        <v>1647.6234567901233</v>
      </c>
      <c r="L25" s="181">
        <v>1977.1481481481478</v>
      </c>
      <c r="M25" s="179">
        <v>2669.1499999999996</v>
      </c>
    </row>
    <row r="26" spans="1:13">
      <c r="A26" s="201"/>
      <c r="B26" s="202"/>
      <c r="C26" s="202"/>
      <c r="D26" s="202"/>
      <c r="E26" s="267"/>
      <c r="F26" s="207"/>
      <c r="G26" s="208"/>
      <c r="H26" s="208"/>
      <c r="I26" s="208"/>
      <c r="J26" s="21" t="s">
        <v>3</v>
      </c>
      <c r="K26" s="103">
        <f t="shared" si="0"/>
        <v>1996.172839506173</v>
      </c>
      <c r="L26" s="181">
        <v>2395.4074074074074</v>
      </c>
      <c r="M26" s="179">
        <v>3233.7999999999997</v>
      </c>
    </row>
    <row r="27" spans="1:13">
      <c r="A27" s="201"/>
      <c r="B27" s="202"/>
      <c r="C27" s="202"/>
      <c r="D27" s="202"/>
      <c r="E27" s="267"/>
      <c r="F27" s="207"/>
      <c r="G27" s="208"/>
      <c r="H27" s="208"/>
      <c r="I27" s="208"/>
      <c r="J27" s="21" t="s">
        <v>4</v>
      </c>
      <c r="K27" s="103">
        <f t="shared" si="0"/>
        <v>2229.012345679012</v>
      </c>
      <c r="L27" s="181">
        <v>2674.8148148148143</v>
      </c>
      <c r="M27" s="179">
        <v>3610.9999999999995</v>
      </c>
    </row>
    <row r="28" spans="1:13" ht="15.75" thickBot="1">
      <c r="A28" s="203"/>
      <c r="B28" s="204"/>
      <c r="C28" s="204"/>
      <c r="D28" s="204"/>
      <c r="E28" s="268"/>
      <c r="F28" s="207"/>
      <c r="G28" s="208"/>
      <c r="H28" s="208"/>
      <c r="I28" s="208"/>
      <c r="J28" s="21" t="s">
        <v>5</v>
      </c>
      <c r="K28" s="103">
        <f t="shared" si="0"/>
        <v>2463.2716049382711</v>
      </c>
      <c r="L28" s="181">
        <v>2955.9259259259252</v>
      </c>
      <c r="M28" s="179">
        <v>3990.4999999999995</v>
      </c>
    </row>
    <row r="29" spans="1:13">
      <c r="A29" s="35"/>
      <c r="B29" s="17"/>
      <c r="C29" s="17"/>
      <c r="D29" s="17"/>
      <c r="E29" s="36"/>
      <c r="F29" s="207"/>
      <c r="G29" s="208"/>
      <c r="H29" s="208"/>
      <c r="I29" s="208"/>
      <c r="J29" s="21" t="s">
        <v>6</v>
      </c>
      <c r="K29" s="103">
        <f t="shared" si="0"/>
        <v>2696.1111111111104</v>
      </c>
      <c r="L29" s="181">
        <v>3235.3333333333326</v>
      </c>
      <c r="M29" s="179">
        <v>4367.7</v>
      </c>
    </row>
    <row r="30" spans="1:13">
      <c r="A30" s="201" t="s">
        <v>39</v>
      </c>
      <c r="B30" s="202"/>
      <c r="C30" s="202"/>
      <c r="D30" s="202"/>
      <c r="E30" s="267"/>
      <c r="F30" s="207"/>
      <c r="G30" s="208"/>
      <c r="H30" s="208"/>
      <c r="I30" s="208"/>
      <c r="J30" s="21" t="s">
        <v>7</v>
      </c>
      <c r="K30" s="103">
        <f t="shared" si="0"/>
        <v>1438.2098765432097</v>
      </c>
      <c r="L30" s="181">
        <v>1725.8518518518515</v>
      </c>
      <c r="M30" s="179">
        <v>2329.8999999999996</v>
      </c>
    </row>
    <row r="31" spans="1:13">
      <c r="A31" s="209" t="s">
        <v>38</v>
      </c>
      <c r="B31" s="210"/>
      <c r="C31" s="210"/>
      <c r="D31" s="210"/>
      <c r="E31" s="211"/>
      <c r="F31" s="207"/>
      <c r="G31" s="208"/>
      <c r="H31" s="208"/>
      <c r="I31" s="208"/>
      <c r="J31" s="21" t="s">
        <v>8</v>
      </c>
      <c r="K31" s="103">
        <f t="shared" si="0"/>
        <v>1557.4691358024688</v>
      </c>
      <c r="L31" s="181">
        <v>1868.9629629629626</v>
      </c>
      <c r="M31" s="179">
        <v>2523.1</v>
      </c>
    </row>
    <row r="32" spans="1:13">
      <c r="A32" s="209" t="s">
        <v>49</v>
      </c>
      <c r="B32" s="210"/>
      <c r="C32" s="210"/>
      <c r="D32" s="210"/>
      <c r="E32" s="211"/>
      <c r="F32" s="207"/>
      <c r="G32" s="208"/>
      <c r="H32" s="208"/>
      <c r="I32" s="208"/>
      <c r="J32" s="21" t="s">
        <v>9</v>
      </c>
      <c r="K32" s="103">
        <f t="shared" si="0"/>
        <v>1675.3086419753083</v>
      </c>
      <c r="L32" s="181">
        <v>2010.37037037037</v>
      </c>
      <c r="M32" s="179">
        <v>2714</v>
      </c>
    </row>
    <row r="33" spans="1:13">
      <c r="A33" s="209" t="s">
        <v>40</v>
      </c>
      <c r="B33" s="210"/>
      <c r="C33" s="210"/>
      <c r="D33" s="210"/>
      <c r="E33" s="211"/>
      <c r="F33" s="219" t="s">
        <v>89</v>
      </c>
      <c r="G33" s="220"/>
      <c r="H33" s="220"/>
      <c r="I33" s="220"/>
      <c r="J33" s="21" t="s">
        <v>10</v>
      </c>
      <c r="K33" s="103">
        <f t="shared" si="0"/>
        <v>2032.3765432098762</v>
      </c>
      <c r="L33" s="181">
        <v>2438.8518518518513</v>
      </c>
      <c r="M33" s="179">
        <v>3292.45</v>
      </c>
    </row>
    <row r="34" spans="1:13">
      <c r="A34" s="242" t="s">
        <v>36</v>
      </c>
      <c r="B34" s="243"/>
      <c r="C34" s="243"/>
      <c r="D34" s="243"/>
      <c r="E34" s="264"/>
      <c r="F34" s="279"/>
      <c r="G34" s="280"/>
      <c r="H34" s="280"/>
      <c r="I34" s="280"/>
      <c r="J34" s="21" t="s">
        <v>11</v>
      </c>
      <c r="K34" s="103">
        <f t="shared" si="0"/>
        <v>2270.1851851851848</v>
      </c>
      <c r="L34" s="181">
        <v>2724.2222222222217</v>
      </c>
      <c r="M34" s="179">
        <v>3677.7</v>
      </c>
    </row>
    <row r="35" spans="1:13">
      <c r="A35" s="242" t="s">
        <v>25</v>
      </c>
      <c r="B35" s="243"/>
      <c r="C35" s="243"/>
      <c r="D35" s="243"/>
      <c r="E35" s="264"/>
      <c r="F35" s="279"/>
      <c r="G35" s="280"/>
      <c r="H35" s="280"/>
      <c r="I35" s="280"/>
      <c r="J35" s="21" t="s">
        <v>12</v>
      </c>
      <c r="K35" s="103">
        <f t="shared" si="0"/>
        <v>2507.2839506172836</v>
      </c>
      <c r="L35" s="181">
        <v>3008.7407407407404</v>
      </c>
      <c r="M35" s="179">
        <v>4061.7999999999997</v>
      </c>
    </row>
    <row r="36" spans="1:13">
      <c r="A36" s="242" t="s">
        <v>29</v>
      </c>
      <c r="B36" s="243"/>
      <c r="C36" s="243"/>
      <c r="D36" s="243"/>
      <c r="E36" s="264"/>
      <c r="F36" s="279"/>
      <c r="G36" s="280"/>
      <c r="H36" s="280"/>
      <c r="I36" s="280"/>
      <c r="J36" s="21" t="s">
        <v>13</v>
      </c>
      <c r="K36" s="103">
        <f t="shared" si="0"/>
        <v>2745.0925925925926</v>
      </c>
      <c r="L36" s="181">
        <v>3294.1111111111109</v>
      </c>
      <c r="M36" s="179">
        <v>4447.0499999999993</v>
      </c>
    </row>
    <row r="37" spans="1:13" ht="15.75" thickBot="1">
      <c r="A37" s="270" t="s">
        <v>195</v>
      </c>
      <c r="B37" s="271"/>
      <c r="C37" s="271"/>
      <c r="D37" s="271"/>
      <c r="E37" s="272"/>
      <c r="F37" s="281"/>
      <c r="G37" s="282"/>
      <c r="H37" s="282"/>
      <c r="I37" s="282"/>
      <c r="J37" s="26" t="s">
        <v>73</v>
      </c>
      <c r="K37" s="103">
        <f t="shared" si="0"/>
        <v>1489.3209876543208</v>
      </c>
      <c r="L37" s="182">
        <v>1787.1851851851848</v>
      </c>
      <c r="M37" s="180">
        <v>2412.6999999999998</v>
      </c>
    </row>
    <row r="38" spans="1:13" ht="16.5" thickBot="1">
      <c r="A38" s="273" t="s">
        <v>19</v>
      </c>
      <c r="B38" s="274"/>
      <c r="C38" s="274"/>
      <c r="D38" s="274"/>
      <c r="E38" s="274"/>
      <c r="F38" s="283" t="s">
        <v>22</v>
      </c>
      <c r="G38" s="283"/>
      <c r="H38" s="283"/>
      <c r="I38" s="283"/>
      <c r="J38" s="283"/>
      <c r="K38" s="103"/>
      <c r="L38" s="250"/>
      <c r="M38" s="251"/>
    </row>
    <row r="39" spans="1:13" ht="15.75" thickBot="1">
      <c r="A39" s="195" t="s">
        <v>14</v>
      </c>
      <c r="B39" s="196"/>
      <c r="C39" s="196"/>
      <c r="D39" s="196"/>
      <c r="E39" s="212"/>
      <c r="F39" s="197" t="s">
        <v>15</v>
      </c>
      <c r="G39" s="198"/>
      <c r="H39" s="198"/>
      <c r="I39" s="198"/>
      <c r="J39" s="18" t="s">
        <v>16</v>
      </c>
      <c r="K39" s="103"/>
      <c r="L39" s="92" t="s">
        <v>193</v>
      </c>
      <c r="M39" s="20" t="s">
        <v>17</v>
      </c>
    </row>
    <row r="40" spans="1:13" ht="15" customHeight="1">
      <c r="A40" s="199"/>
      <c r="B40" s="200"/>
      <c r="C40" s="200"/>
      <c r="D40" s="200"/>
      <c r="E40" s="266"/>
      <c r="F40" s="205" t="s">
        <v>97</v>
      </c>
      <c r="G40" s="206"/>
      <c r="H40" s="206"/>
      <c r="I40" s="206"/>
      <c r="J40" s="21" t="s">
        <v>0</v>
      </c>
      <c r="K40" s="103">
        <f t="shared" si="0"/>
        <v>1442.4691358024688</v>
      </c>
      <c r="L40" s="181">
        <v>1730.9629629629626</v>
      </c>
      <c r="M40" s="179">
        <v>2336.7999999999997</v>
      </c>
    </row>
    <row r="41" spans="1:13">
      <c r="A41" s="201"/>
      <c r="B41" s="202"/>
      <c r="C41" s="202"/>
      <c r="D41" s="202"/>
      <c r="E41" s="267"/>
      <c r="F41" s="207"/>
      <c r="G41" s="208"/>
      <c r="H41" s="208"/>
      <c r="I41" s="208"/>
      <c r="J41" s="21" t="s">
        <v>1</v>
      </c>
      <c r="K41" s="103">
        <f t="shared" si="0"/>
        <v>1583.7345679012342</v>
      </c>
      <c r="L41" s="181">
        <v>1900.4814814814811</v>
      </c>
      <c r="M41" s="179">
        <v>2565.6499999999996</v>
      </c>
    </row>
    <row r="42" spans="1:13">
      <c r="A42" s="201"/>
      <c r="B42" s="202"/>
      <c r="C42" s="202"/>
      <c r="D42" s="202"/>
      <c r="E42" s="267"/>
      <c r="F42" s="207"/>
      <c r="G42" s="208"/>
      <c r="H42" s="208"/>
      <c r="I42" s="208"/>
      <c r="J42" s="21" t="s">
        <v>2</v>
      </c>
      <c r="K42" s="103">
        <f t="shared" si="0"/>
        <v>1682.4074074074074</v>
      </c>
      <c r="L42" s="181">
        <v>2018.8888888888887</v>
      </c>
      <c r="M42" s="179">
        <v>2725.5</v>
      </c>
    </row>
    <row r="43" spans="1:13">
      <c r="A43" s="201"/>
      <c r="B43" s="202"/>
      <c r="C43" s="202"/>
      <c r="D43" s="202"/>
      <c r="E43" s="267"/>
      <c r="F43" s="207"/>
      <c r="G43" s="208"/>
      <c r="H43" s="208"/>
      <c r="I43" s="208"/>
      <c r="J43" s="21" t="s">
        <v>3</v>
      </c>
      <c r="K43" s="103">
        <f t="shared" si="0"/>
        <v>2146.666666666667</v>
      </c>
      <c r="L43" s="181">
        <v>2576</v>
      </c>
      <c r="M43" s="179">
        <v>3477.6</v>
      </c>
    </row>
    <row r="44" spans="1:13">
      <c r="A44" s="201"/>
      <c r="B44" s="202"/>
      <c r="C44" s="202"/>
      <c r="D44" s="202"/>
      <c r="E44" s="267"/>
      <c r="F44" s="207"/>
      <c r="G44" s="208"/>
      <c r="H44" s="208"/>
      <c r="I44" s="208"/>
      <c r="J44" s="21" t="s">
        <v>4</v>
      </c>
      <c r="K44" s="103">
        <f t="shared" si="0"/>
        <v>2434.166666666667</v>
      </c>
      <c r="L44" s="181">
        <v>2921</v>
      </c>
      <c r="M44" s="179">
        <v>3943.35</v>
      </c>
    </row>
    <row r="45" spans="1:13" ht="15.75" thickBot="1">
      <c r="A45" s="203"/>
      <c r="B45" s="204"/>
      <c r="C45" s="204"/>
      <c r="D45" s="204"/>
      <c r="E45" s="268"/>
      <c r="F45" s="207"/>
      <c r="G45" s="208"/>
      <c r="H45" s="208"/>
      <c r="I45" s="208"/>
      <c r="J45" s="21" t="s">
        <v>5</v>
      </c>
      <c r="K45" s="103">
        <f t="shared" si="0"/>
        <v>2700.37037037037</v>
      </c>
      <c r="L45" s="181">
        <v>3240.4444444444439</v>
      </c>
      <c r="M45" s="179">
        <v>4374.5999999999995</v>
      </c>
    </row>
    <row r="46" spans="1:13">
      <c r="A46" s="35"/>
      <c r="B46" s="17"/>
      <c r="C46" s="17"/>
      <c r="D46" s="17"/>
      <c r="E46" s="36"/>
      <c r="F46" s="207"/>
      <c r="G46" s="208"/>
      <c r="H46" s="208"/>
      <c r="I46" s="208"/>
      <c r="J46" s="21" t="s">
        <v>6</v>
      </c>
      <c r="K46" s="103">
        <f t="shared" si="0"/>
        <v>3012.7160493827155</v>
      </c>
      <c r="L46" s="181">
        <v>3615.2592592592587</v>
      </c>
      <c r="M46" s="179">
        <v>4880.5999999999995</v>
      </c>
    </row>
    <row r="47" spans="1:13">
      <c r="A47" s="201" t="s">
        <v>39</v>
      </c>
      <c r="B47" s="202"/>
      <c r="C47" s="202"/>
      <c r="D47" s="202"/>
      <c r="E47" s="267"/>
      <c r="F47" s="207"/>
      <c r="G47" s="208"/>
      <c r="H47" s="208"/>
      <c r="I47" s="208"/>
      <c r="J47" s="21" t="s">
        <v>7</v>
      </c>
      <c r="K47" s="103">
        <f t="shared" si="0"/>
        <v>1452.4074074074074</v>
      </c>
      <c r="L47" s="181">
        <v>1742.8888888888887</v>
      </c>
      <c r="M47" s="179">
        <v>2352.8999999999996</v>
      </c>
    </row>
    <row r="48" spans="1:13">
      <c r="A48" s="209" t="s">
        <v>41</v>
      </c>
      <c r="B48" s="210"/>
      <c r="C48" s="210"/>
      <c r="D48" s="210"/>
      <c r="E48" s="211"/>
      <c r="F48" s="207"/>
      <c r="G48" s="208"/>
      <c r="H48" s="208"/>
      <c r="I48" s="208"/>
      <c r="J48" s="21" t="s">
        <v>8</v>
      </c>
      <c r="K48" s="103">
        <f t="shared" si="0"/>
        <v>1594.3827160493827</v>
      </c>
      <c r="L48" s="181">
        <v>1913.2592592592591</v>
      </c>
      <c r="M48" s="179">
        <v>2582.8999999999996</v>
      </c>
    </row>
    <row r="49" spans="1:13">
      <c r="A49" s="209" t="s">
        <v>49</v>
      </c>
      <c r="B49" s="210"/>
      <c r="C49" s="210"/>
      <c r="D49" s="210"/>
      <c r="E49" s="211"/>
      <c r="F49" s="207"/>
      <c r="G49" s="208"/>
      <c r="H49" s="208"/>
      <c r="I49" s="208"/>
      <c r="J49" s="21" t="s">
        <v>9</v>
      </c>
      <c r="K49" s="103">
        <f t="shared" si="0"/>
        <v>1693.0555555555552</v>
      </c>
      <c r="L49" s="181">
        <v>2031.6666666666663</v>
      </c>
      <c r="M49" s="179">
        <v>2742.75</v>
      </c>
    </row>
    <row r="50" spans="1:13">
      <c r="A50" s="209" t="s">
        <v>42</v>
      </c>
      <c r="B50" s="210"/>
      <c r="C50" s="210"/>
      <c r="D50" s="210"/>
      <c r="E50" s="211"/>
      <c r="F50" s="219" t="s">
        <v>89</v>
      </c>
      <c r="G50" s="220"/>
      <c r="H50" s="220"/>
      <c r="I50" s="220"/>
      <c r="J50" s="21" t="s">
        <v>10</v>
      </c>
      <c r="K50" s="103">
        <f t="shared" si="0"/>
        <v>2202.7469135802467</v>
      </c>
      <c r="L50" s="181">
        <v>2643.2962962962956</v>
      </c>
      <c r="M50" s="179">
        <v>3568.45</v>
      </c>
    </row>
    <row r="51" spans="1:13">
      <c r="A51" s="242" t="s">
        <v>36</v>
      </c>
      <c r="B51" s="243"/>
      <c r="C51" s="243"/>
      <c r="D51" s="243"/>
      <c r="E51" s="264"/>
      <c r="F51" s="279"/>
      <c r="G51" s="280"/>
      <c r="H51" s="280"/>
      <c r="I51" s="280"/>
      <c r="J51" s="21" t="s">
        <v>11</v>
      </c>
      <c r="K51" s="103">
        <f t="shared" si="0"/>
        <v>2495.2160493827155</v>
      </c>
      <c r="L51" s="181">
        <v>2994.2592592592587</v>
      </c>
      <c r="M51" s="179">
        <v>4042.2499999999995</v>
      </c>
    </row>
    <row r="52" spans="1:13">
      <c r="A52" s="242" t="s">
        <v>25</v>
      </c>
      <c r="B52" s="243"/>
      <c r="C52" s="243"/>
      <c r="D52" s="243"/>
      <c r="E52" s="264"/>
      <c r="F52" s="279"/>
      <c r="G52" s="280"/>
      <c r="H52" s="280"/>
      <c r="I52" s="280"/>
      <c r="J52" s="21" t="s">
        <v>12</v>
      </c>
      <c r="K52" s="103">
        <f t="shared" si="0"/>
        <v>2835.2469135802467</v>
      </c>
      <c r="L52" s="181">
        <v>3402.2962962962956</v>
      </c>
      <c r="M52" s="179">
        <v>4593.0999999999995</v>
      </c>
    </row>
    <row r="53" spans="1:13">
      <c r="A53" s="242" t="s">
        <v>29</v>
      </c>
      <c r="B53" s="243"/>
      <c r="C53" s="243"/>
      <c r="D53" s="243"/>
      <c r="E53" s="264"/>
      <c r="F53" s="279"/>
      <c r="G53" s="280"/>
      <c r="H53" s="280"/>
      <c r="I53" s="280"/>
      <c r="J53" s="21" t="s">
        <v>13</v>
      </c>
      <c r="K53" s="103">
        <f t="shared" si="0"/>
        <v>3117.7777777777774</v>
      </c>
      <c r="L53" s="181">
        <v>3741.3333333333326</v>
      </c>
      <c r="M53" s="179">
        <v>5050.7999999999993</v>
      </c>
    </row>
    <row r="54" spans="1:13" ht="15.75" thickBot="1">
      <c r="A54" s="270" t="s">
        <v>32</v>
      </c>
      <c r="B54" s="271"/>
      <c r="C54" s="271"/>
      <c r="D54" s="271"/>
      <c r="E54" s="272"/>
      <c r="F54" s="281"/>
      <c r="G54" s="282"/>
      <c r="H54" s="282"/>
      <c r="I54" s="282"/>
      <c r="J54" s="26" t="s">
        <v>73</v>
      </c>
      <c r="K54" s="103">
        <f t="shared" si="0"/>
        <v>1443.8888888888887</v>
      </c>
      <c r="L54" s="182">
        <v>1732.6666666666663</v>
      </c>
      <c r="M54" s="180">
        <v>2339.1</v>
      </c>
    </row>
    <row r="55" spans="1:13" ht="16.5" thickBot="1">
      <c r="A55" s="273" t="s">
        <v>19</v>
      </c>
      <c r="B55" s="274"/>
      <c r="C55" s="274"/>
      <c r="D55" s="274"/>
      <c r="E55" s="274"/>
      <c r="F55" s="283" t="s">
        <v>99</v>
      </c>
      <c r="G55" s="283"/>
      <c r="H55" s="283"/>
      <c r="I55" s="283"/>
      <c r="J55" s="283"/>
      <c r="K55" s="103"/>
      <c r="L55" s="250"/>
      <c r="M55" s="251"/>
    </row>
    <row r="56" spans="1:13" ht="15.75" thickBot="1">
      <c r="A56" s="195" t="s">
        <v>14</v>
      </c>
      <c r="B56" s="196"/>
      <c r="C56" s="196"/>
      <c r="D56" s="196"/>
      <c r="E56" s="212"/>
      <c r="F56" s="197" t="s">
        <v>15</v>
      </c>
      <c r="G56" s="198"/>
      <c r="H56" s="198"/>
      <c r="I56" s="198"/>
      <c r="J56" s="18" t="s">
        <v>16</v>
      </c>
      <c r="K56" s="103"/>
      <c r="L56" s="92" t="s">
        <v>193</v>
      </c>
      <c r="M56" s="20" t="s">
        <v>17</v>
      </c>
    </row>
    <row r="57" spans="1:13" ht="15" customHeight="1">
      <c r="A57" s="199"/>
      <c r="B57" s="200"/>
      <c r="C57" s="200"/>
      <c r="D57" s="200"/>
      <c r="E57" s="266"/>
      <c r="F57" s="205" t="s">
        <v>98</v>
      </c>
      <c r="G57" s="206"/>
      <c r="H57" s="206"/>
      <c r="I57" s="206"/>
      <c r="J57" s="21" t="s">
        <v>0</v>
      </c>
      <c r="K57" s="103">
        <f t="shared" si="0"/>
        <v>1586.5740740740739</v>
      </c>
      <c r="L57" s="181">
        <v>1903.8888888888887</v>
      </c>
      <c r="M57" s="179">
        <v>2570.25</v>
      </c>
    </row>
    <row r="58" spans="1:13">
      <c r="A58" s="201"/>
      <c r="B58" s="202"/>
      <c r="C58" s="202"/>
      <c r="D58" s="202"/>
      <c r="E58" s="267"/>
      <c r="F58" s="207"/>
      <c r="G58" s="208"/>
      <c r="H58" s="208"/>
      <c r="I58" s="208"/>
      <c r="J58" s="21" t="s">
        <v>1</v>
      </c>
      <c r="K58" s="103">
        <f t="shared" si="0"/>
        <v>1747.0061728395058</v>
      </c>
      <c r="L58" s="181">
        <v>2096.4074074074069</v>
      </c>
      <c r="M58" s="179">
        <v>2830.1499999999996</v>
      </c>
    </row>
    <row r="59" spans="1:13">
      <c r="A59" s="201"/>
      <c r="B59" s="202"/>
      <c r="C59" s="202"/>
      <c r="D59" s="202"/>
      <c r="E59" s="267"/>
      <c r="F59" s="207"/>
      <c r="G59" s="208"/>
      <c r="H59" s="208"/>
      <c r="I59" s="208"/>
      <c r="J59" s="21" t="s">
        <v>2</v>
      </c>
      <c r="K59" s="103">
        <f t="shared" si="0"/>
        <v>1942.2222222222222</v>
      </c>
      <c r="L59" s="181">
        <v>2330.6666666666665</v>
      </c>
      <c r="M59" s="179">
        <v>3146.3999999999996</v>
      </c>
    </row>
    <row r="60" spans="1:13">
      <c r="A60" s="201"/>
      <c r="B60" s="202"/>
      <c r="C60" s="202"/>
      <c r="D60" s="202"/>
      <c r="E60" s="267"/>
      <c r="F60" s="207"/>
      <c r="G60" s="208"/>
      <c r="H60" s="208"/>
      <c r="I60" s="208"/>
      <c r="J60" s="21" t="s">
        <v>3</v>
      </c>
      <c r="K60" s="103">
        <f t="shared" si="0"/>
        <v>2526.4506172839506</v>
      </c>
      <c r="L60" s="181">
        <v>3031.7407407407404</v>
      </c>
      <c r="M60" s="179">
        <v>4092.85</v>
      </c>
    </row>
    <row r="61" spans="1:13">
      <c r="A61" s="201"/>
      <c r="B61" s="202"/>
      <c r="C61" s="202"/>
      <c r="D61" s="202"/>
      <c r="E61" s="267"/>
      <c r="F61" s="207"/>
      <c r="G61" s="208"/>
      <c r="H61" s="208"/>
      <c r="I61" s="208"/>
      <c r="J61" s="21" t="s">
        <v>4</v>
      </c>
      <c r="K61" s="103">
        <f t="shared" si="0"/>
        <v>2914.0432098765427</v>
      </c>
      <c r="L61" s="181">
        <v>3496.8518518518513</v>
      </c>
      <c r="M61" s="179">
        <v>4720.75</v>
      </c>
    </row>
    <row r="62" spans="1:13" ht="15.75" thickBot="1">
      <c r="A62" s="203"/>
      <c r="B62" s="204"/>
      <c r="C62" s="204"/>
      <c r="D62" s="204"/>
      <c r="E62" s="268"/>
      <c r="F62" s="207"/>
      <c r="G62" s="208"/>
      <c r="H62" s="208"/>
      <c r="I62" s="208"/>
      <c r="J62" s="21" t="s">
        <v>5</v>
      </c>
      <c r="K62" s="103">
        <f t="shared" si="0"/>
        <v>3306.6049382716046</v>
      </c>
      <c r="L62" s="181">
        <v>3967.9259259259252</v>
      </c>
      <c r="M62" s="179">
        <v>5356.7</v>
      </c>
    </row>
    <row r="63" spans="1:13">
      <c r="A63" s="35"/>
      <c r="B63" s="17"/>
      <c r="C63" s="17"/>
      <c r="D63" s="17"/>
      <c r="E63" s="36"/>
      <c r="F63" s="207"/>
      <c r="G63" s="208"/>
      <c r="H63" s="208"/>
      <c r="I63" s="208"/>
      <c r="J63" s="21" t="s">
        <v>6</v>
      </c>
      <c r="K63" s="103">
        <f t="shared" si="0"/>
        <v>3695.6172839506166</v>
      </c>
      <c r="L63" s="181">
        <v>4434.74074074074</v>
      </c>
      <c r="M63" s="179">
        <v>5986.9</v>
      </c>
    </row>
    <row r="64" spans="1:13">
      <c r="A64" s="201" t="s">
        <v>39</v>
      </c>
      <c r="B64" s="202"/>
      <c r="C64" s="202"/>
      <c r="D64" s="202"/>
      <c r="E64" s="267"/>
      <c r="F64" s="207"/>
      <c r="G64" s="208"/>
      <c r="H64" s="208"/>
      <c r="I64" s="208"/>
      <c r="J64" s="21" t="s">
        <v>7</v>
      </c>
      <c r="K64" s="103">
        <f t="shared" si="0"/>
        <v>1597.2222222222219</v>
      </c>
      <c r="L64" s="181">
        <v>1916.6666666666663</v>
      </c>
      <c r="M64" s="179">
        <v>2587.5</v>
      </c>
    </row>
    <row r="65" spans="1:13">
      <c r="A65" s="209" t="s">
        <v>43</v>
      </c>
      <c r="B65" s="210"/>
      <c r="C65" s="210"/>
      <c r="D65" s="210"/>
      <c r="E65" s="211"/>
      <c r="F65" s="207"/>
      <c r="G65" s="208"/>
      <c r="H65" s="208"/>
      <c r="I65" s="208"/>
      <c r="J65" s="21" t="s">
        <v>8</v>
      </c>
      <c r="K65" s="103">
        <f t="shared" si="0"/>
        <v>1813.0246913580243</v>
      </c>
      <c r="L65" s="181">
        <v>2175.6296296296291</v>
      </c>
      <c r="M65" s="179">
        <v>2937.1</v>
      </c>
    </row>
    <row r="66" spans="1:13">
      <c r="A66" s="209" t="s">
        <v>49</v>
      </c>
      <c r="B66" s="210"/>
      <c r="C66" s="210"/>
      <c r="D66" s="210"/>
      <c r="E66" s="211"/>
      <c r="F66" s="207"/>
      <c r="G66" s="208"/>
      <c r="H66" s="208"/>
      <c r="I66" s="208"/>
      <c r="J66" s="21" t="s">
        <v>9</v>
      </c>
      <c r="K66" s="103">
        <f t="shared" si="0"/>
        <v>2015.3395061728395</v>
      </c>
      <c r="L66" s="181">
        <v>2418.4074074074074</v>
      </c>
      <c r="M66" s="179">
        <v>3264.85</v>
      </c>
    </row>
    <row r="67" spans="1:13">
      <c r="A67" s="209" t="s">
        <v>44</v>
      </c>
      <c r="B67" s="210"/>
      <c r="C67" s="210"/>
      <c r="D67" s="210"/>
      <c r="E67" s="211"/>
      <c r="F67" s="219" t="s">
        <v>89</v>
      </c>
      <c r="G67" s="220"/>
      <c r="H67" s="220"/>
      <c r="I67" s="220"/>
      <c r="J67" s="21" t="s">
        <v>10</v>
      </c>
      <c r="K67" s="103">
        <f t="shared" si="0"/>
        <v>2622.9938271604938</v>
      </c>
      <c r="L67" s="181">
        <v>3147.5925925925922</v>
      </c>
      <c r="M67" s="179">
        <v>4249.25</v>
      </c>
    </row>
    <row r="68" spans="1:13">
      <c r="A68" s="242" t="s">
        <v>36</v>
      </c>
      <c r="B68" s="243"/>
      <c r="C68" s="243"/>
      <c r="D68" s="243"/>
      <c r="E68" s="264"/>
      <c r="F68" s="279"/>
      <c r="G68" s="280"/>
      <c r="H68" s="280"/>
      <c r="I68" s="280"/>
      <c r="J68" s="21" t="s">
        <v>11</v>
      </c>
      <c r="K68" s="103">
        <f t="shared" si="0"/>
        <v>3025.4938271604938</v>
      </c>
      <c r="L68" s="181">
        <v>3630.5925925925922</v>
      </c>
      <c r="M68" s="179">
        <v>4901.2999999999993</v>
      </c>
    </row>
    <row r="69" spans="1:13">
      <c r="A69" s="242" t="s">
        <v>25</v>
      </c>
      <c r="B69" s="243"/>
      <c r="C69" s="243"/>
      <c r="D69" s="243"/>
      <c r="E69" s="264"/>
      <c r="F69" s="279"/>
      <c r="G69" s="280"/>
      <c r="H69" s="280"/>
      <c r="I69" s="280"/>
      <c r="J69" s="21" t="s">
        <v>12</v>
      </c>
      <c r="K69" s="103">
        <f t="shared" si="0"/>
        <v>3431.5432098765427</v>
      </c>
      <c r="L69" s="181">
        <v>4117.8518518518513</v>
      </c>
      <c r="M69" s="179">
        <v>5559.0999999999995</v>
      </c>
    </row>
    <row r="70" spans="1:13">
      <c r="A70" s="242" t="s">
        <v>29</v>
      </c>
      <c r="B70" s="243"/>
      <c r="C70" s="243"/>
      <c r="D70" s="243"/>
      <c r="E70" s="264"/>
      <c r="F70" s="279"/>
      <c r="G70" s="280"/>
      <c r="H70" s="280"/>
      <c r="I70" s="280"/>
      <c r="J70" s="21" t="s">
        <v>13</v>
      </c>
      <c r="K70" s="103">
        <f t="shared" si="0"/>
        <v>3837.5925925925922</v>
      </c>
      <c r="L70" s="181">
        <v>4605.1111111111104</v>
      </c>
      <c r="M70" s="179">
        <v>6216.9</v>
      </c>
    </row>
    <row r="71" spans="1:13" ht="15.75" thickBot="1">
      <c r="A71" s="270" t="s">
        <v>32</v>
      </c>
      <c r="B71" s="271"/>
      <c r="C71" s="271"/>
      <c r="D71" s="271"/>
      <c r="E71" s="272"/>
      <c r="F71" s="281"/>
      <c r="G71" s="282"/>
      <c r="H71" s="282"/>
      <c r="I71" s="282"/>
      <c r="J71" s="26" t="s">
        <v>73</v>
      </c>
      <c r="K71" s="103">
        <f t="shared" ref="K71:K105" si="1">L71/1.2</f>
        <v>1619.2283950617284</v>
      </c>
      <c r="L71" s="182">
        <v>1943.0740740740739</v>
      </c>
      <c r="M71" s="180">
        <v>2623.1499999999996</v>
      </c>
    </row>
    <row r="72" spans="1:13" ht="16.5" thickBot="1">
      <c r="A72" s="273" t="s">
        <v>19</v>
      </c>
      <c r="B72" s="274"/>
      <c r="C72" s="274"/>
      <c r="D72" s="274"/>
      <c r="E72" s="274"/>
      <c r="F72" s="283" t="s">
        <v>75</v>
      </c>
      <c r="G72" s="283"/>
      <c r="H72" s="283"/>
      <c r="I72" s="283"/>
      <c r="J72" s="283"/>
      <c r="K72" s="103"/>
      <c r="L72" s="250"/>
      <c r="M72" s="251"/>
    </row>
    <row r="73" spans="1:13" ht="15.75" thickBot="1">
      <c r="A73" s="295" t="s">
        <v>14</v>
      </c>
      <c r="B73" s="296"/>
      <c r="C73" s="296"/>
      <c r="D73" s="296"/>
      <c r="E73" s="297"/>
      <c r="F73" s="284" t="s">
        <v>15</v>
      </c>
      <c r="G73" s="285"/>
      <c r="H73" s="285"/>
      <c r="I73" s="285"/>
      <c r="J73" s="37" t="s">
        <v>16</v>
      </c>
      <c r="K73" s="103"/>
      <c r="L73" s="92" t="s">
        <v>193</v>
      </c>
      <c r="M73" s="38" t="s">
        <v>17</v>
      </c>
    </row>
    <row r="74" spans="1:13" ht="15" customHeight="1">
      <c r="A74" s="286"/>
      <c r="B74" s="287"/>
      <c r="C74" s="287"/>
      <c r="D74" s="287"/>
      <c r="E74" s="288"/>
      <c r="F74" s="275" t="s">
        <v>100</v>
      </c>
      <c r="G74" s="276"/>
      <c r="H74" s="276"/>
      <c r="I74" s="276"/>
      <c r="J74" s="27" t="s">
        <v>0</v>
      </c>
      <c r="K74" s="103">
        <f t="shared" si="1"/>
        <v>1637.685185185185</v>
      </c>
      <c r="L74" s="183">
        <v>1965.2222222222219</v>
      </c>
      <c r="M74" s="179">
        <v>2653.0499999999997</v>
      </c>
    </row>
    <row r="75" spans="1:13">
      <c r="A75" s="289"/>
      <c r="B75" s="290"/>
      <c r="C75" s="290"/>
      <c r="D75" s="290"/>
      <c r="E75" s="291"/>
      <c r="F75" s="277"/>
      <c r="G75" s="278"/>
      <c r="H75" s="278"/>
      <c r="I75" s="278"/>
      <c r="J75" s="27" t="s">
        <v>1</v>
      </c>
      <c r="K75" s="103">
        <f t="shared" si="1"/>
        <v>1845.679012345679</v>
      </c>
      <c r="L75" s="183">
        <v>2214.8148148148148</v>
      </c>
      <c r="M75" s="179">
        <v>2989.9999999999995</v>
      </c>
    </row>
    <row r="76" spans="1:13">
      <c r="A76" s="289"/>
      <c r="B76" s="290"/>
      <c r="C76" s="290"/>
      <c r="D76" s="290"/>
      <c r="E76" s="291"/>
      <c r="F76" s="277"/>
      <c r="G76" s="278"/>
      <c r="H76" s="278"/>
      <c r="I76" s="278"/>
      <c r="J76" s="27" t="s">
        <v>2</v>
      </c>
      <c r="K76" s="103">
        <f t="shared" si="1"/>
        <v>2050.1234567901233</v>
      </c>
      <c r="L76" s="183">
        <v>2460.1481481481478</v>
      </c>
      <c r="M76" s="179">
        <v>3321.2</v>
      </c>
    </row>
    <row r="77" spans="1:13">
      <c r="A77" s="289"/>
      <c r="B77" s="290"/>
      <c r="C77" s="290"/>
      <c r="D77" s="290"/>
      <c r="E77" s="291"/>
      <c r="F77" s="277"/>
      <c r="G77" s="278"/>
      <c r="H77" s="278"/>
      <c r="I77" s="278"/>
      <c r="J77" s="27" t="s">
        <v>3</v>
      </c>
      <c r="K77" s="103">
        <f t="shared" si="1"/>
        <v>2667.0061728395058</v>
      </c>
      <c r="L77" s="183">
        <v>3200.4074074074069</v>
      </c>
      <c r="M77" s="179">
        <v>4320.5499999999993</v>
      </c>
    </row>
    <row r="78" spans="1:13">
      <c r="A78" s="289"/>
      <c r="B78" s="290"/>
      <c r="C78" s="290"/>
      <c r="D78" s="290"/>
      <c r="E78" s="291"/>
      <c r="F78" s="277"/>
      <c r="G78" s="278"/>
      <c r="H78" s="278"/>
      <c r="I78" s="278"/>
      <c r="J78" s="27" t="s">
        <v>4</v>
      </c>
      <c r="K78" s="103">
        <f t="shared" si="1"/>
        <v>3075.8950617283949</v>
      </c>
      <c r="L78" s="183">
        <v>3691.0740740740739</v>
      </c>
      <c r="M78" s="179">
        <v>4982.95</v>
      </c>
    </row>
    <row r="79" spans="1:13" ht="15.75" thickBot="1">
      <c r="A79" s="292"/>
      <c r="B79" s="293"/>
      <c r="C79" s="293"/>
      <c r="D79" s="293"/>
      <c r="E79" s="294"/>
      <c r="F79" s="277"/>
      <c r="G79" s="278"/>
      <c r="H79" s="278"/>
      <c r="I79" s="278"/>
      <c r="J79" s="27" t="s">
        <v>5</v>
      </c>
      <c r="K79" s="103">
        <f t="shared" si="1"/>
        <v>3490.4629629629626</v>
      </c>
      <c r="L79" s="183">
        <v>4188.5555555555547</v>
      </c>
      <c r="M79" s="179">
        <v>5654.5499999999993</v>
      </c>
    </row>
    <row r="80" spans="1:13">
      <c r="A80" s="35"/>
      <c r="B80" s="17"/>
      <c r="C80" s="17"/>
      <c r="D80" s="17"/>
      <c r="E80" s="36"/>
      <c r="F80" s="277"/>
      <c r="G80" s="278"/>
      <c r="H80" s="278"/>
      <c r="I80" s="278"/>
      <c r="J80" s="27" t="s">
        <v>6</v>
      </c>
      <c r="K80" s="103">
        <f t="shared" si="1"/>
        <v>3900.7716049382711</v>
      </c>
      <c r="L80" s="183">
        <v>4680.9259259259252</v>
      </c>
      <c r="M80" s="179">
        <v>6319.2499999999991</v>
      </c>
    </row>
    <row r="81" spans="1:13">
      <c r="A81" s="289" t="s">
        <v>39</v>
      </c>
      <c r="B81" s="290"/>
      <c r="C81" s="290"/>
      <c r="D81" s="290"/>
      <c r="E81" s="291"/>
      <c r="F81" s="277"/>
      <c r="G81" s="278"/>
      <c r="H81" s="278"/>
      <c r="I81" s="278"/>
      <c r="J81" s="27" t="s">
        <v>7</v>
      </c>
      <c r="K81" s="103">
        <f t="shared" si="1"/>
        <v>1648.3333333333333</v>
      </c>
      <c r="L81" s="183">
        <v>1977.9999999999998</v>
      </c>
      <c r="M81" s="179">
        <v>2670.2999999999997</v>
      </c>
    </row>
    <row r="82" spans="1:13">
      <c r="A82" s="242" t="s">
        <v>41</v>
      </c>
      <c r="B82" s="243"/>
      <c r="C82" s="243"/>
      <c r="D82" s="243"/>
      <c r="E82" s="264"/>
      <c r="F82" s="277"/>
      <c r="G82" s="278"/>
      <c r="H82" s="278"/>
      <c r="I82" s="278"/>
      <c r="J82" s="27" t="s">
        <v>8</v>
      </c>
      <c r="K82" s="103">
        <f t="shared" si="1"/>
        <v>1913.8271604938268</v>
      </c>
      <c r="L82" s="183">
        <v>2296.5925925925922</v>
      </c>
      <c r="M82" s="179">
        <v>3100.3999999999996</v>
      </c>
    </row>
    <row r="83" spans="1:13">
      <c r="A83" s="242" t="s">
        <v>49</v>
      </c>
      <c r="B83" s="243"/>
      <c r="C83" s="243"/>
      <c r="D83" s="243"/>
      <c r="E83" s="264"/>
      <c r="F83" s="277"/>
      <c r="G83" s="278"/>
      <c r="H83" s="278"/>
      <c r="I83" s="278"/>
      <c r="J83" s="27" t="s">
        <v>9</v>
      </c>
      <c r="K83" s="103">
        <f t="shared" si="1"/>
        <v>2127.5</v>
      </c>
      <c r="L83" s="183">
        <v>2553</v>
      </c>
      <c r="M83" s="179">
        <v>3446.5499999999997</v>
      </c>
    </row>
    <row r="84" spans="1:13">
      <c r="A84" s="242" t="s">
        <v>42</v>
      </c>
      <c r="B84" s="243"/>
      <c r="C84" s="243"/>
      <c r="D84" s="243"/>
      <c r="E84" s="264"/>
      <c r="F84" s="219" t="s">
        <v>89</v>
      </c>
      <c r="G84" s="220"/>
      <c r="H84" s="220"/>
      <c r="I84" s="220"/>
      <c r="J84" s="27" t="s">
        <v>10</v>
      </c>
      <c r="K84" s="103">
        <f t="shared" si="1"/>
        <v>2768.5185185185182</v>
      </c>
      <c r="L84" s="183">
        <v>3322.2222222222217</v>
      </c>
      <c r="M84" s="179">
        <v>4485</v>
      </c>
    </row>
    <row r="85" spans="1:13">
      <c r="A85" s="242" t="s">
        <v>36</v>
      </c>
      <c r="B85" s="243"/>
      <c r="C85" s="243"/>
      <c r="D85" s="243"/>
      <c r="E85" s="264"/>
      <c r="F85" s="279"/>
      <c r="G85" s="280"/>
      <c r="H85" s="280"/>
      <c r="I85" s="280"/>
      <c r="J85" s="27" t="s">
        <v>11</v>
      </c>
      <c r="K85" s="103">
        <f t="shared" si="1"/>
        <v>3193.7345679012342</v>
      </c>
      <c r="L85" s="183">
        <v>3832.4814814814808</v>
      </c>
      <c r="M85" s="179">
        <v>5173.8499999999995</v>
      </c>
    </row>
    <row r="86" spans="1:13">
      <c r="A86" s="242" t="s">
        <v>25</v>
      </c>
      <c r="B86" s="243"/>
      <c r="C86" s="243"/>
      <c r="D86" s="243"/>
      <c r="E86" s="264"/>
      <c r="F86" s="279"/>
      <c r="G86" s="280"/>
      <c r="H86" s="280"/>
      <c r="I86" s="280"/>
      <c r="J86" s="27" t="s">
        <v>12</v>
      </c>
      <c r="K86" s="103">
        <f t="shared" si="1"/>
        <v>3622.4999999999995</v>
      </c>
      <c r="L86" s="183">
        <v>4346.9999999999991</v>
      </c>
      <c r="M86" s="179">
        <v>5868.45</v>
      </c>
    </row>
    <row r="87" spans="1:13">
      <c r="A87" s="242" t="s">
        <v>29</v>
      </c>
      <c r="B87" s="243"/>
      <c r="C87" s="243"/>
      <c r="D87" s="243"/>
      <c r="E87" s="264"/>
      <c r="F87" s="279"/>
      <c r="G87" s="280"/>
      <c r="H87" s="280"/>
      <c r="I87" s="280"/>
      <c r="J87" s="27" t="s">
        <v>13</v>
      </c>
      <c r="K87" s="103">
        <f t="shared" si="1"/>
        <v>4050.5555555555543</v>
      </c>
      <c r="L87" s="183">
        <v>4860.6666666666652</v>
      </c>
      <c r="M87" s="179">
        <v>6561.9</v>
      </c>
    </row>
    <row r="88" spans="1:13" ht="15.75" thickBot="1">
      <c r="A88" s="270" t="s">
        <v>32</v>
      </c>
      <c r="B88" s="271"/>
      <c r="C88" s="271"/>
      <c r="D88" s="271"/>
      <c r="E88" s="272"/>
      <c r="F88" s="281"/>
      <c r="G88" s="282"/>
      <c r="H88" s="282"/>
      <c r="I88" s="282"/>
      <c r="J88" s="29" t="s">
        <v>73</v>
      </c>
      <c r="K88" s="103">
        <f t="shared" si="1"/>
        <v>1693.0555555555552</v>
      </c>
      <c r="L88" s="184">
        <v>2031.6666666666663</v>
      </c>
      <c r="M88" s="180">
        <v>2742.75</v>
      </c>
    </row>
    <row r="89" spans="1:13" ht="16.5" thickBot="1">
      <c r="A89" s="273" t="s">
        <v>19</v>
      </c>
      <c r="B89" s="274"/>
      <c r="C89" s="274"/>
      <c r="D89" s="274"/>
      <c r="E89" s="274"/>
      <c r="F89" s="283" t="s">
        <v>23</v>
      </c>
      <c r="G89" s="283"/>
      <c r="H89" s="283"/>
      <c r="I89" s="283"/>
      <c r="J89" s="283"/>
      <c r="K89" s="103"/>
      <c r="L89" s="250"/>
      <c r="M89" s="251"/>
    </row>
    <row r="90" spans="1:13" ht="15.75" thickBot="1">
      <c r="A90" s="195" t="s">
        <v>14</v>
      </c>
      <c r="B90" s="196"/>
      <c r="C90" s="196"/>
      <c r="D90" s="196"/>
      <c r="E90" s="212"/>
      <c r="F90" s="197" t="s">
        <v>15</v>
      </c>
      <c r="G90" s="198"/>
      <c r="H90" s="198"/>
      <c r="I90" s="198"/>
      <c r="J90" s="18" t="s">
        <v>16</v>
      </c>
      <c r="K90" s="103"/>
      <c r="L90" s="92" t="s">
        <v>193</v>
      </c>
      <c r="M90" s="20" t="s">
        <v>17</v>
      </c>
    </row>
    <row r="91" spans="1:13" ht="15" customHeight="1">
      <c r="A91" s="199"/>
      <c r="B91" s="200"/>
      <c r="C91" s="200"/>
      <c r="D91" s="200"/>
      <c r="E91" s="266"/>
      <c r="F91" s="205" t="s">
        <v>101</v>
      </c>
      <c r="G91" s="206"/>
      <c r="H91" s="206"/>
      <c r="I91" s="206"/>
      <c r="J91" s="21" t="s">
        <v>0</v>
      </c>
      <c r="K91" s="103">
        <f t="shared" si="1"/>
        <v>1728.5493827160494</v>
      </c>
      <c r="L91" s="181">
        <v>2074.2592592592591</v>
      </c>
      <c r="M91" s="179">
        <v>2800.25</v>
      </c>
    </row>
    <row r="92" spans="1:13">
      <c r="A92" s="201"/>
      <c r="B92" s="202"/>
      <c r="C92" s="202"/>
      <c r="D92" s="202"/>
      <c r="E92" s="267"/>
      <c r="F92" s="207"/>
      <c r="G92" s="208"/>
      <c r="H92" s="208"/>
      <c r="I92" s="208"/>
      <c r="J92" s="21" t="s">
        <v>1</v>
      </c>
      <c r="K92" s="103">
        <f t="shared" si="1"/>
        <v>1942.2222222222222</v>
      </c>
      <c r="L92" s="181">
        <v>2330.6666666666665</v>
      </c>
      <c r="M92" s="179">
        <v>3146.3999999999996</v>
      </c>
    </row>
    <row r="93" spans="1:13">
      <c r="A93" s="201"/>
      <c r="B93" s="202"/>
      <c r="C93" s="202"/>
      <c r="D93" s="202"/>
      <c r="E93" s="267"/>
      <c r="F93" s="207"/>
      <c r="G93" s="208"/>
      <c r="H93" s="208"/>
      <c r="I93" s="208"/>
      <c r="J93" s="21" t="s">
        <v>2</v>
      </c>
      <c r="K93" s="103">
        <f t="shared" si="1"/>
        <v>2158.0246913580245</v>
      </c>
      <c r="L93" s="181">
        <v>2589.6296296296291</v>
      </c>
      <c r="M93" s="179">
        <v>3495.9999999999995</v>
      </c>
    </row>
    <row r="94" spans="1:13">
      <c r="A94" s="201"/>
      <c r="B94" s="202"/>
      <c r="C94" s="202"/>
      <c r="D94" s="202"/>
      <c r="E94" s="267"/>
      <c r="F94" s="207"/>
      <c r="G94" s="208"/>
      <c r="H94" s="208"/>
      <c r="I94" s="208"/>
      <c r="J94" s="21" t="s">
        <v>3</v>
      </c>
      <c r="K94" s="103">
        <f t="shared" si="1"/>
        <v>2806.8518518518517</v>
      </c>
      <c r="L94" s="181">
        <v>3368.2222222222217</v>
      </c>
      <c r="M94" s="179">
        <v>4547.0999999999995</v>
      </c>
    </row>
    <row r="95" spans="1:13">
      <c r="A95" s="201"/>
      <c r="B95" s="202"/>
      <c r="C95" s="202"/>
      <c r="D95" s="202"/>
      <c r="E95" s="267"/>
      <c r="F95" s="207"/>
      <c r="G95" s="208"/>
      <c r="H95" s="208"/>
      <c r="I95" s="208"/>
      <c r="J95" s="21" t="s">
        <v>4</v>
      </c>
      <c r="K95" s="103">
        <f t="shared" si="1"/>
        <v>3237.7469135802467</v>
      </c>
      <c r="L95" s="181">
        <v>3885.2962962962956</v>
      </c>
      <c r="M95" s="179">
        <v>5245.15</v>
      </c>
    </row>
    <row r="96" spans="1:13" ht="15.75" thickBot="1">
      <c r="A96" s="203"/>
      <c r="B96" s="204"/>
      <c r="C96" s="204"/>
      <c r="D96" s="204"/>
      <c r="E96" s="268"/>
      <c r="F96" s="207"/>
      <c r="G96" s="208"/>
      <c r="H96" s="208"/>
      <c r="I96" s="208"/>
      <c r="J96" s="21" t="s">
        <v>5</v>
      </c>
      <c r="K96" s="103">
        <f t="shared" si="1"/>
        <v>3673.6111111111109</v>
      </c>
      <c r="L96" s="181">
        <v>4408.333333333333</v>
      </c>
      <c r="M96" s="179">
        <v>5951.2499999999991</v>
      </c>
    </row>
    <row r="97" spans="1:13">
      <c r="A97" s="35"/>
      <c r="B97" s="17"/>
      <c r="C97" s="17"/>
      <c r="D97" s="17"/>
      <c r="E97" s="36"/>
      <c r="F97" s="207"/>
      <c r="G97" s="208"/>
      <c r="H97" s="208"/>
      <c r="I97" s="208"/>
      <c r="J97" s="21" t="s">
        <v>6</v>
      </c>
      <c r="K97" s="103">
        <f t="shared" si="1"/>
        <v>4105.9259259259252</v>
      </c>
      <c r="L97" s="181">
        <v>4927.1111111111104</v>
      </c>
      <c r="M97" s="179">
        <v>6651.5999999999995</v>
      </c>
    </row>
    <row r="98" spans="1:13">
      <c r="A98" s="201" t="s">
        <v>39</v>
      </c>
      <c r="B98" s="202"/>
      <c r="C98" s="202"/>
      <c r="D98" s="202"/>
      <c r="E98" s="267"/>
      <c r="F98" s="207"/>
      <c r="G98" s="208"/>
      <c r="H98" s="208"/>
      <c r="I98" s="208"/>
      <c r="J98" s="21" t="s">
        <v>7</v>
      </c>
      <c r="K98" s="103">
        <f t="shared" si="1"/>
        <v>1728.5493827160494</v>
      </c>
      <c r="L98" s="181">
        <v>2074.2592592592591</v>
      </c>
      <c r="M98" s="179">
        <v>2800.25</v>
      </c>
    </row>
    <row r="99" spans="1:13">
      <c r="A99" s="209" t="s">
        <v>43</v>
      </c>
      <c r="B99" s="210"/>
      <c r="C99" s="210"/>
      <c r="D99" s="210"/>
      <c r="E99" s="211"/>
      <c r="F99" s="207"/>
      <c r="G99" s="208"/>
      <c r="H99" s="208"/>
      <c r="I99" s="208"/>
      <c r="J99" s="21" t="s">
        <v>8</v>
      </c>
      <c r="K99" s="103">
        <f t="shared" si="1"/>
        <v>2014.6296296296293</v>
      </c>
      <c r="L99" s="181">
        <v>2417.5555555555552</v>
      </c>
      <c r="M99" s="179">
        <v>3263.7</v>
      </c>
    </row>
    <row r="100" spans="1:13">
      <c r="A100" s="209" t="s">
        <v>49</v>
      </c>
      <c r="B100" s="210"/>
      <c r="C100" s="210"/>
      <c r="D100" s="210"/>
      <c r="E100" s="211"/>
      <c r="F100" s="207"/>
      <c r="G100" s="208"/>
      <c r="H100" s="208"/>
      <c r="I100" s="208"/>
      <c r="J100" s="21" t="s">
        <v>9</v>
      </c>
      <c r="K100" s="103">
        <f t="shared" si="1"/>
        <v>2238.9506172839506</v>
      </c>
      <c r="L100" s="181">
        <v>2686.7407407407404</v>
      </c>
      <c r="M100" s="179">
        <v>3627.1</v>
      </c>
    </row>
    <row r="101" spans="1:13">
      <c r="A101" s="209" t="s">
        <v>44</v>
      </c>
      <c r="B101" s="210"/>
      <c r="C101" s="210"/>
      <c r="D101" s="210"/>
      <c r="E101" s="211"/>
      <c r="F101" s="219" t="s">
        <v>89</v>
      </c>
      <c r="G101" s="220"/>
      <c r="H101" s="220"/>
      <c r="I101" s="220"/>
      <c r="J101" s="21" t="s">
        <v>10</v>
      </c>
      <c r="K101" s="103">
        <f t="shared" si="1"/>
        <v>2914.0432098765427</v>
      </c>
      <c r="L101" s="181">
        <v>3496.8518518518513</v>
      </c>
      <c r="M101" s="179">
        <v>4720.75</v>
      </c>
    </row>
    <row r="102" spans="1:13">
      <c r="A102" s="242" t="s">
        <v>36</v>
      </c>
      <c r="B102" s="243"/>
      <c r="C102" s="243"/>
      <c r="D102" s="243"/>
      <c r="E102" s="264"/>
      <c r="F102" s="279"/>
      <c r="G102" s="280"/>
      <c r="H102" s="280"/>
      <c r="I102" s="280"/>
      <c r="J102" s="21" t="s">
        <v>11</v>
      </c>
      <c r="K102" s="103">
        <f t="shared" si="1"/>
        <v>3361.2654320987654</v>
      </c>
      <c r="L102" s="181">
        <v>4033.5185185185182</v>
      </c>
      <c r="M102" s="179">
        <v>5445.25</v>
      </c>
    </row>
    <row r="103" spans="1:13">
      <c r="A103" s="242" t="s">
        <v>25</v>
      </c>
      <c r="B103" s="243"/>
      <c r="C103" s="243"/>
      <c r="D103" s="243"/>
      <c r="E103" s="264"/>
      <c r="F103" s="279"/>
      <c r="G103" s="280"/>
      <c r="H103" s="280"/>
      <c r="I103" s="280"/>
      <c r="J103" s="21" t="s">
        <v>12</v>
      </c>
      <c r="K103" s="103">
        <f t="shared" si="1"/>
        <v>3812.7469135802467</v>
      </c>
      <c r="L103" s="181">
        <v>4575.2962962962956</v>
      </c>
      <c r="M103" s="179">
        <v>6176.65</v>
      </c>
    </row>
    <row r="104" spans="1:13">
      <c r="A104" s="242" t="s">
        <v>29</v>
      </c>
      <c r="B104" s="243"/>
      <c r="C104" s="243"/>
      <c r="D104" s="243"/>
      <c r="E104" s="264"/>
      <c r="F104" s="279"/>
      <c r="G104" s="280"/>
      <c r="H104" s="280"/>
      <c r="I104" s="280"/>
      <c r="J104" s="21" t="s">
        <v>13</v>
      </c>
      <c r="K104" s="103">
        <f t="shared" si="1"/>
        <v>4263.5185185185182</v>
      </c>
      <c r="L104" s="181">
        <v>5116.2222222222217</v>
      </c>
      <c r="M104" s="179">
        <v>6906.9</v>
      </c>
    </row>
    <row r="105" spans="1:13" ht="15.75" thickBot="1">
      <c r="A105" s="270" t="s">
        <v>32</v>
      </c>
      <c r="B105" s="271"/>
      <c r="C105" s="271"/>
      <c r="D105" s="271"/>
      <c r="E105" s="272"/>
      <c r="F105" s="281"/>
      <c r="G105" s="282"/>
      <c r="H105" s="282"/>
      <c r="I105" s="282"/>
      <c r="J105" s="26" t="s">
        <v>73</v>
      </c>
      <c r="K105" s="103">
        <f t="shared" si="1"/>
        <v>1664.6604938271603</v>
      </c>
      <c r="L105" s="182">
        <v>1997.5925925925924</v>
      </c>
      <c r="M105" s="180">
        <v>2696.75</v>
      </c>
    </row>
    <row r="106" spans="1:13" ht="15.75" thickBot="1"/>
    <row r="107" spans="1:13" ht="15" customHeight="1">
      <c r="B107" s="230" t="s">
        <v>109</v>
      </c>
      <c r="C107" s="231"/>
      <c r="D107" s="231"/>
      <c r="E107" s="231"/>
      <c r="F107" s="231"/>
      <c r="G107" s="231"/>
      <c r="H107" s="231"/>
      <c r="I107" s="231"/>
      <c r="J107" s="231"/>
      <c r="K107" s="231"/>
      <c r="L107" s="232"/>
    </row>
    <row r="108" spans="1:13">
      <c r="B108" s="233"/>
      <c r="C108" s="234"/>
      <c r="D108" s="234"/>
      <c r="E108" s="234"/>
      <c r="F108" s="234"/>
      <c r="G108" s="234"/>
      <c r="H108" s="234"/>
      <c r="I108" s="234"/>
      <c r="J108" s="234"/>
      <c r="K108" s="234"/>
      <c r="L108" s="235"/>
    </row>
    <row r="109" spans="1:13">
      <c r="B109" s="233"/>
      <c r="C109" s="234"/>
      <c r="D109" s="234"/>
      <c r="E109" s="234"/>
      <c r="F109" s="234"/>
      <c r="G109" s="234"/>
      <c r="H109" s="234"/>
      <c r="I109" s="234"/>
      <c r="J109" s="234"/>
      <c r="K109" s="234"/>
      <c r="L109" s="235"/>
    </row>
    <row r="110" spans="1:13" ht="15.75" thickBot="1">
      <c r="B110" s="236"/>
      <c r="C110" s="237"/>
      <c r="D110" s="237"/>
      <c r="E110" s="237"/>
      <c r="F110" s="237"/>
      <c r="G110" s="237"/>
      <c r="H110" s="237"/>
      <c r="I110" s="237"/>
      <c r="J110" s="237"/>
      <c r="K110" s="237"/>
      <c r="L110" s="238"/>
    </row>
    <row r="111" spans="1:13">
      <c r="B111" s="269"/>
      <c r="C111" s="269"/>
      <c r="D111" s="269"/>
      <c r="E111" s="269"/>
      <c r="F111" s="269"/>
      <c r="G111" s="269"/>
      <c r="H111" s="269"/>
      <c r="I111" s="269"/>
      <c r="J111" s="269"/>
      <c r="K111" s="269"/>
      <c r="L111" s="269"/>
    </row>
    <row r="112" spans="1:13">
      <c r="B112" s="239"/>
      <c r="C112" s="239"/>
      <c r="D112" s="239"/>
      <c r="E112" s="239"/>
      <c r="F112" s="239"/>
      <c r="G112" s="239"/>
      <c r="H112" s="239"/>
      <c r="I112" s="239"/>
      <c r="J112" s="239"/>
      <c r="K112" s="239"/>
      <c r="L112" s="239"/>
    </row>
    <row r="113" spans="2:12">
      <c r="B113" s="239"/>
      <c r="C113" s="239"/>
      <c r="D113" s="239"/>
      <c r="E113" s="239"/>
      <c r="F113" s="239"/>
      <c r="G113" s="239"/>
      <c r="H113" s="239"/>
      <c r="I113" s="239"/>
      <c r="J113" s="239"/>
      <c r="K113" s="239"/>
      <c r="L113" s="239"/>
    </row>
    <row r="114" spans="2:12">
      <c r="B114" s="239"/>
      <c r="C114" s="239"/>
      <c r="D114" s="239"/>
      <c r="E114" s="239"/>
      <c r="F114" s="239"/>
      <c r="G114" s="239"/>
      <c r="H114" s="239"/>
      <c r="I114" s="239"/>
      <c r="J114" s="239"/>
      <c r="K114" s="239"/>
      <c r="L114" s="239"/>
    </row>
    <row r="115" spans="2:12">
      <c r="B115" s="239"/>
      <c r="C115" s="239"/>
      <c r="D115" s="239"/>
      <c r="E115" s="239"/>
      <c r="F115" s="239"/>
      <c r="G115" s="239"/>
      <c r="H115" s="239"/>
      <c r="I115" s="239"/>
      <c r="J115" s="239"/>
      <c r="K115" s="239"/>
      <c r="L115" s="239"/>
    </row>
    <row r="116" spans="2:12">
      <c r="B116" s="239"/>
      <c r="C116" s="239"/>
      <c r="D116" s="239"/>
      <c r="E116" s="239"/>
      <c r="F116" s="239"/>
      <c r="G116" s="239"/>
      <c r="H116" s="239"/>
      <c r="I116" s="239"/>
      <c r="J116" s="239"/>
      <c r="K116" s="239"/>
      <c r="L116" s="239"/>
    </row>
    <row r="117" spans="2:12">
      <c r="B117" s="239"/>
      <c r="C117" s="239"/>
      <c r="D117" s="239"/>
      <c r="E117" s="239"/>
      <c r="F117" s="239"/>
      <c r="G117" s="239"/>
      <c r="H117" s="239"/>
      <c r="I117" s="239"/>
      <c r="J117" s="239"/>
      <c r="K117" s="239"/>
      <c r="L117" s="239"/>
    </row>
    <row r="118" spans="2:12">
      <c r="B118" s="239"/>
      <c r="C118" s="239"/>
      <c r="D118" s="239"/>
      <c r="E118" s="239"/>
      <c r="F118" s="239"/>
      <c r="G118" s="239"/>
      <c r="H118" s="239"/>
      <c r="I118" s="239"/>
      <c r="J118" s="239"/>
      <c r="K118" s="239"/>
      <c r="L118" s="239"/>
    </row>
    <row r="119" spans="2:12">
      <c r="B119" s="239"/>
      <c r="C119" s="239"/>
      <c r="D119" s="239"/>
      <c r="E119" s="239"/>
      <c r="F119" s="239"/>
      <c r="G119" s="239"/>
      <c r="H119" s="239"/>
      <c r="I119" s="239"/>
      <c r="J119" s="239"/>
      <c r="K119" s="239"/>
      <c r="L119" s="239"/>
    </row>
    <row r="120" spans="2:12">
      <c r="B120" s="239"/>
      <c r="C120" s="239"/>
      <c r="D120" s="239"/>
      <c r="E120" s="239"/>
      <c r="F120" s="239"/>
      <c r="G120" s="239"/>
      <c r="H120" s="239"/>
      <c r="I120" s="239"/>
      <c r="J120" s="239"/>
      <c r="K120" s="239"/>
      <c r="L120" s="239"/>
    </row>
    <row r="121" spans="2:12">
      <c r="B121" s="239"/>
      <c r="C121" s="239"/>
      <c r="D121" s="239"/>
      <c r="E121" s="239"/>
      <c r="F121" s="239"/>
      <c r="G121" s="239"/>
      <c r="H121" s="239"/>
      <c r="I121" s="239"/>
      <c r="J121" s="239"/>
      <c r="K121" s="239"/>
      <c r="L121" s="239"/>
    </row>
    <row r="122" spans="2:12">
      <c r="B122" s="239"/>
      <c r="C122" s="239"/>
      <c r="D122" s="239"/>
      <c r="E122" s="239"/>
      <c r="F122" s="239"/>
      <c r="G122" s="239"/>
      <c r="H122" s="239"/>
      <c r="I122" s="239"/>
      <c r="J122" s="239"/>
      <c r="K122" s="239"/>
      <c r="L122" s="239"/>
    </row>
    <row r="123" spans="2:12">
      <c r="B123" s="239"/>
      <c r="C123" s="239"/>
      <c r="D123" s="239"/>
      <c r="E123" s="239"/>
      <c r="F123" s="239"/>
      <c r="G123" s="239"/>
      <c r="H123" s="239"/>
      <c r="I123" s="239"/>
      <c r="J123" s="239"/>
      <c r="K123" s="239"/>
      <c r="L123" s="239"/>
    </row>
    <row r="124" spans="2:12">
      <c r="B124" s="239"/>
      <c r="C124" s="239"/>
      <c r="D124" s="239"/>
      <c r="E124" s="239"/>
      <c r="F124" s="239"/>
      <c r="G124" s="239"/>
      <c r="H124" s="239"/>
      <c r="I124" s="239"/>
      <c r="J124" s="239"/>
      <c r="K124" s="239"/>
      <c r="L124" s="239"/>
    </row>
    <row r="125" spans="2:12">
      <c r="B125" s="239"/>
      <c r="C125" s="239"/>
      <c r="D125" s="239"/>
      <c r="E125" s="239"/>
      <c r="F125" s="239"/>
      <c r="G125" s="239"/>
      <c r="H125" s="239"/>
      <c r="I125" s="239"/>
      <c r="J125" s="239"/>
      <c r="K125" s="239"/>
      <c r="L125" s="239"/>
    </row>
    <row r="126" spans="2:12">
      <c r="B126" s="239"/>
      <c r="C126" s="239"/>
      <c r="D126" s="239"/>
      <c r="E126" s="239"/>
      <c r="F126" s="239"/>
      <c r="G126" s="239"/>
      <c r="H126" s="239"/>
      <c r="I126" s="239"/>
      <c r="J126" s="239"/>
      <c r="K126" s="239"/>
      <c r="L126" s="239"/>
    </row>
    <row r="127" spans="2:12">
      <c r="B127" s="239"/>
      <c r="C127" s="239"/>
      <c r="D127" s="239"/>
      <c r="E127" s="239"/>
      <c r="F127" s="239"/>
      <c r="G127" s="239"/>
      <c r="H127" s="239"/>
      <c r="I127" s="239"/>
      <c r="J127" s="239"/>
      <c r="K127" s="239"/>
      <c r="L127" s="239"/>
    </row>
    <row r="128" spans="2:12">
      <c r="B128" s="239"/>
      <c r="C128" s="239"/>
      <c r="D128" s="239"/>
      <c r="E128" s="239"/>
      <c r="F128" s="239"/>
      <c r="G128" s="239"/>
      <c r="H128" s="239"/>
      <c r="I128" s="239"/>
      <c r="J128" s="239"/>
      <c r="K128" s="239"/>
      <c r="L128" s="239"/>
    </row>
    <row r="129" spans="2:12">
      <c r="B129" s="239"/>
      <c r="C129" s="239"/>
      <c r="D129" s="239"/>
      <c r="E129" s="239"/>
      <c r="F129" s="239"/>
      <c r="G129" s="239"/>
      <c r="H129" s="239"/>
      <c r="I129" s="239"/>
      <c r="J129" s="239"/>
      <c r="K129" s="239"/>
      <c r="L129" s="239"/>
    </row>
    <row r="130" spans="2:12">
      <c r="B130" s="239"/>
      <c r="C130" s="239"/>
      <c r="D130" s="239"/>
      <c r="E130" s="239"/>
      <c r="F130" s="239"/>
      <c r="G130" s="239"/>
      <c r="H130" s="239"/>
      <c r="I130" s="239"/>
      <c r="J130" s="239"/>
      <c r="K130" s="239"/>
      <c r="L130" s="239"/>
    </row>
    <row r="131" spans="2:12">
      <c r="B131" s="239"/>
      <c r="C131" s="239"/>
      <c r="D131" s="239"/>
      <c r="E131" s="239"/>
      <c r="F131" s="239"/>
      <c r="G131" s="239"/>
      <c r="H131" s="239"/>
      <c r="I131" s="239"/>
      <c r="J131" s="239"/>
      <c r="K131" s="239"/>
      <c r="L131" s="239"/>
    </row>
  </sheetData>
  <mergeCells count="106">
    <mergeCell ref="A6:E11"/>
    <mergeCell ref="A13:E13"/>
    <mergeCell ref="A16:E16"/>
    <mergeCell ref="A20:E20"/>
    <mergeCell ref="A18:E18"/>
    <mergeCell ref="A19:E19"/>
    <mergeCell ref="A105:E105"/>
    <mergeCell ref="A40:E45"/>
    <mergeCell ref="A47:E47"/>
    <mergeCell ref="A50:E50"/>
    <mergeCell ref="A72:E72"/>
    <mergeCell ref="A71:E71"/>
    <mergeCell ref="A73:E73"/>
    <mergeCell ref="A99:E99"/>
    <mergeCell ref="A100:E100"/>
    <mergeCell ref="A102:E102"/>
    <mergeCell ref="A103:E103"/>
    <mergeCell ref="A104:E104"/>
    <mergeCell ref="A91:E96"/>
    <mergeCell ref="A98:E98"/>
    <mergeCell ref="A101:E101"/>
    <mergeCell ref="A31:E31"/>
    <mergeCell ref="A32:E32"/>
    <mergeCell ref="A34:E34"/>
    <mergeCell ref="A53:E53"/>
    <mergeCell ref="F73:I73"/>
    <mergeCell ref="A82:E82"/>
    <mergeCell ref="A83:E83"/>
    <mergeCell ref="A85:E85"/>
    <mergeCell ref="A86:E86"/>
    <mergeCell ref="A87:E87"/>
    <mergeCell ref="A74:E79"/>
    <mergeCell ref="A81:E81"/>
    <mergeCell ref="A84:E84"/>
    <mergeCell ref="F2:M2"/>
    <mergeCell ref="F3:M3"/>
    <mergeCell ref="F55:J55"/>
    <mergeCell ref="F56:I56"/>
    <mergeCell ref="F38:J38"/>
    <mergeCell ref="F39:I39"/>
    <mergeCell ref="F72:J72"/>
    <mergeCell ref="F6:I15"/>
    <mergeCell ref="F16:I16"/>
    <mergeCell ref="F17:I20"/>
    <mergeCell ref="F23:I32"/>
    <mergeCell ref="F33:I33"/>
    <mergeCell ref="F34:I37"/>
    <mergeCell ref="F5:I5"/>
    <mergeCell ref="F4:J4"/>
    <mergeCell ref="F22:I22"/>
    <mergeCell ref="F21:J21"/>
    <mergeCell ref="L4:M4"/>
    <mergeCell ref="L21:M21"/>
    <mergeCell ref="L72:M72"/>
    <mergeCell ref="L38:M38"/>
    <mergeCell ref="L55:M55"/>
    <mergeCell ref="F40:I49"/>
    <mergeCell ref="F50:I50"/>
    <mergeCell ref="A4:E4"/>
    <mergeCell ref="A22:E22"/>
    <mergeCell ref="A21:E21"/>
    <mergeCell ref="F74:I83"/>
    <mergeCell ref="F84:I84"/>
    <mergeCell ref="F85:I88"/>
    <mergeCell ref="F91:I100"/>
    <mergeCell ref="F101:I101"/>
    <mergeCell ref="F102:I105"/>
    <mergeCell ref="A35:E35"/>
    <mergeCell ref="A36:E36"/>
    <mergeCell ref="A23:E28"/>
    <mergeCell ref="A30:E30"/>
    <mergeCell ref="A33:E33"/>
    <mergeCell ref="A5:E5"/>
    <mergeCell ref="A14:E14"/>
    <mergeCell ref="A15:E15"/>
    <mergeCell ref="A17:E17"/>
    <mergeCell ref="F51:I54"/>
    <mergeCell ref="F57:I66"/>
    <mergeCell ref="F67:I67"/>
    <mergeCell ref="F68:I71"/>
    <mergeCell ref="A89:E89"/>
    <mergeCell ref="F89:J89"/>
    <mergeCell ref="B107:L110"/>
    <mergeCell ref="B111:L131"/>
    <mergeCell ref="A37:E37"/>
    <mergeCell ref="A88:E88"/>
    <mergeCell ref="A54:E54"/>
    <mergeCell ref="A55:E55"/>
    <mergeCell ref="A56:E56"/>
    <mergeCell ref="A65:E65"/>
    <mergeCell ref="A66:E66"/>
    <mergeCell ref="A68:E68"/>
    <mergeCell ref="A69:E69"/>
    <mergeCell ref="A70:E70"/>
    <mergeCell ref="A57:E62"/>
    <mergeCell ref="A64:E64"/>
    <mergeCell ref="A67:E67"/>
    <mergeCell ref="A38:E38"/>
    <mergeCell ref="A39:E39"/>
    <mergeCell ref="A48:E48"/>
    <mergeCell ref="L89:M89"/>
    <mergeCell ref="A90:E90"/>
    <mergeCell ref="F90:I90"/>
    <mergeCell ref="A49:E49"/>
    <mergeCell ref="A51:E51"/>
    <mergeCell ref="A52:E52"/>
  </mergeCells>
  <pageMargins left="0.70866141732283461" right="0.70866141732283461" top="0.74803149606299213" bottom="0.74803149606299213" header="0.31496062992125984" footer="0.31496062992125984"/>
  <pageSetup paperSize="9" scale="88" orientation="portrait" verticalDpi="180" r:id="rId1"/>
  <rowBreaks count="2" manualBreakCount="2">
    <brk id="54" max="11" man="1"/>
    <brk id="110" max="11" man="1"/>
  </rowBreaks>
  <drawing r:id="rId2"/>
</worksheet>
</file>

<file path=xl/worksheets/sheet3.xml><?xml version="1.0" encoding="utf-8"?>
<worksheet xmlns="http://schemas.openxmlformats.org/spreadsheetml/2006/main" xmlns:r="http://schemas.openxmlformats.org/officeDocument/2006/relationships">
  <sheetPr>
    <tabColor theme="6"/>
  </sheetPr>
  <dimension ref="A1:S158"/>
  <sheetViews>
    <sheetView zoomScaleNormal="100" workbookViewId="0">
      <selection activeCell="Q116" sqref="Q116"/>
    </sheetView>
  </sheetViews>
  <sheetFormatPr defaultRowHeight="15"/>
  <cols>
    <col min="1" max="1" width="5.42578125" style="1" customWidth="1"/>
    <col min="2" max="2" width="5" style="1" customWidth="1"/>
    <col min="3" max="3" width="5.5703125" style="1" customWidth="1"/>
    <col min="4" max="4" width="5.85546875" style="1" customWidth="1"/>
    <col min="5" max="5" width="6.28515625" style="1" customWidth="1"/>
    <col min="6" max="6" width="5.5703125" style="1" customWidth="1"/>
    <col min="7" max="7" width="9" style="1" customWidth="1"/>
    <col min="8" max="8" width="8.85546875" style="1" customWidth="1"/>
    <col min="10" max="10" width="8.7109375" customWidth="1"/>
    <col min="11" max="11" width="10.5703125" bestFit="1" customWidth="1"/>
    <col min="12" max="12" width="9.28515625" customWidth="1"/>
    <col min="17" max="17" width="11.28515625" customWidth="1"/>
    <col min="18" max="18" width="16.28515625" customWidth="1"/>
  </cols>
  <sheetData>
    <row r="1" spans="1:14">
      <c r="A1"/>
      <c r="B1"/>
      <c r="C1"/>
      <c r="D1"/>
      <c r="E1"/>
      <c r="F1"/>
      <c r="G1"/>
      <c r="H1"/>
      <c r="K1" s="1"/>
      <c r="L1" s="101"/>
    </row>
    <row r="2" spans="1:14" ht="15.75">
      <c r="A2"/>
      <c r="B2"/>
      <c r="C2"/>
      <c r="D2"/>
      <c r="E2"/>
      <c r="F2"/>
      <c r="G2" s="244" t="s">
        <v>94</v>
      </c>
      <c r="H2" s="244"/>
      <c r="I2" s="244"/>
      <c r="J2" s="244"/>
      <c r="K2" s="244"/>
      <c r="L2" s="244"/>
      <c r="M2" s="244"/>
      <c r="N2" s="244"/>
    </row>
    <row r="3" spans="1:14" ht="15.75" thickBot="1">
      <c r="A3"/>
      <c r="B3"/>
      <c r="C3"/>
      <c r="D3"/>
      <c r="E3"/>
      <c r="F3"/>
      <c r="G3" s="245" t="s">
        <v>192</v>
      </c>
      <c r="H3" s="245"/>
      <c r="I3" s="245"/>
      <c r="J3" s="245"/>
      <c r="K3" s="245"/>
      <c r="L3" s="245"/>
      <c r="M3" s="245"/>
      <c r="N3" s="245"/>
    </row>
    <row r="4" spans="1:14" ht="16.5" thickBot="1">
      <c r="A4" s="321" t="s">
        <v>53</v>
      </c>
      <c r="B4" s="322"/>
      <c r="C4" s="322"/>
      <c r="D4" s="322"/>
      <c r="E4" s="322"/>
      <c r="F4" s="322"/>
      <c r="G4" s="323" t="s">
        <v>54</v>
      </c>
      <c r="H4" s="323"/>
      <c r="I4" s="323"/>
      <c r="J4" s="323"/>
      <c r="K4" s="323"/>
      <c r="L4" s="116"/>
      <c r="M4" s="250"/>
      <c r="N4" s="251"/>
    </row>
    <row r="5" spans="1:14" ht="15.75" thickBot="1">
      <c r="A5" s="195" t="s">
        <v>14</v>
      </c>
      <c r="B5" s="196"/>
      <c r="C5" s="196"/>
      <c r="D5" s="196"/>
      <c r="E5" s="196"/>
      <c r="F5" s="196"/>
      <c r="G5" s="197" t="s">
        <v>15</v>
      </c>
      <c r="H5" s="198"/>
      <c r="I5" s="198"/>
      <c r="J5" s="306"/>
      <c r="K5" s="31" t="s">
        <v>16</v>
      </c>
      <c r="L5" s="113">
        <v>-0.2</v>
      </c>
      <c r="M5" s="19" t="s">
        <v>193</v>
      </c>
      <c r="N5" s="20" t="s">
        <v>17</v>
      </c>
    </row>
    <row r="6" spans="1:14" ht="15" customHeight="1">
      <c r="A6" s="326"/>
      <c r="B6" s="327"/>
      <c r="C6" s="327"/>
      <c r="D6" s="327"/>
      <c r="E6" s="327"/>
      <c r="F6" s="327"/>
      <c r="G6" s="205" t="s">
        <v>90</v>
      </c>
      <c r="H6" s="206"/>
      <c r="I6" s="206"/>
      <c r="J6" s="300"/>
      <c r="K6" s="14" t="s">
        <v>0</v>
      </c>
      <c r="L6" s="103">
        <f>M6/1.2</f>
        <v>782.52873563218384</v>
      </c>
      <c r="M6" s="185">
        <v>939.03448275862058</v>
      </c>
      <c r="N6" s="186">
        <v>1361.6</v>
      </c>
    </row>
    <row r="7" spans="1:14">
      <c r="A7" s="328"/>
      <c r="B7" s="329"/>
      <c r="C7" s="329"/>
      <c r="D7" s="329"/>
      <c r="E7" s="329"/>
      <c r="F7" s="329"/>
      <c r="G7" s="207"/>
      <c r="H7" s="208"/>
      <c r="I7" s="208"/>
      <c r="J7" s="301"/>
      <c r="K7" s="14" t="s">
        <v>1</v>
      </c>
      <c r="L7" s="103">
        <f t="shared" ref="L7:L70" si="0">M7/1.2</f>
        <v>831.43678160919535</v>
      </c>
      <c r="M7" s="185">
        <v>997.72413793103442</v>
      </c>
      <c r="N7" s="186">
        <v>1446.6999999999998</v>
      </c>
    </row>
    <row r="8" spans="1:14">
      <c r="A8" s="328"/>
      <c r="B8" s="329"/>
      <c r="C8" s="329"/>
      <c r="D8" s="329"/>
      <c r="E8" s="329"/>
      <c r="F8" s="329"/>
      <c r="G8" s="207"/>
      <c r="H8" s="208"/>
      <c r="I8" s="208"/>
      <c r="J8" s="301"/>
      <c r="K8" s="14" t="s">
        <v>2</v>
      </c>
      <c r="L8" s="103">
        <f t="shared" si="0"/>
        <v>880.34482758620686</v>
      </c>
      <c r="M8" s="185">
        <v>1056.4137931034481</v>
      </c>
      <c r="N8" s="186">
        <v>1531.8</v>
      </c>
    </row>
    <row r="9" spans="1:14">
      <c r="A9" s="328"/>
      <c r="B9" s="329"/>
      <c r="C9" s="329"/>
      <c r="D9" s="329"/>
      <c r="E9" s="329"/>
      <c r="F9" s="329"/>
      <c r="G9" s="207"/>
      <c r="H9" s="208"/>
      <c r="I9" s="208"/>
      <c r="J9" s="301"/>
      <c r="K9" s="14" t="s">
        <v>3</v>
      </c>
      <c r="L9" s="103">
        <f t="shared" si="0"/>
        <v>1025.7471264367816</v>
      </c>
      <c r="M9" s="185">
        <v>1230.8965517241379</v>
      </c>
      <c r="N9" s="186">
        <v>1784.8</v>
      </c>
    </row>
    <row r="10" spans="1:14">
      <c r="A10" s="328"/>
      <c r="B10" s="329"/>
      <c r="C10" s="329"/>
      <c r="D10" s="329"/>
      <c r="E10" s="329"/>
      <c r="F10" s="329"/>
      <c r="G10" s="207"/>
      <c r="H10" s="208"/>
      <c r="I10" s="208"/>
      <c r="J10" s="301"/>
      <c r="K10" s="14" t="s">
        <v>4</v>
      </c>
      <c r="L10" s="103">
        <f t="shared" si="0"/>
        <v>1123.5632183908046</v>
      </c>
      <c r="M10" s="185">
        <v>1348.2758620689656</v>
      </c>
      <c r="N10" s="186">
        <v>1954.9999999999998</v>
      </c>
    </row>
    <row r="11" spans="1:14">
      <c r="A11" s="328"/>
      <c r="B11" s="329"/>
      <c r="C11" s="329"/>
      <c r="D11" s="329"/>
      <c r="E11" s="329"/>
      <c r="F11" s="329"/>
      <c r="G11" s="207"/>
      <c r="H11" s="208"/>
      <c r="I11" s="208"/>
      <c r="J11" s="301"/>
      <c r="K11" s="14" t="s">
        <v>5</v>
      </c>
      <c r="L11" s="103">
        <f t="shared" si="0"/>
        <v>1224.0229885057472</v>
      </c>
      <c r="M11" s="185">
        <v>1468.8275862068965</v>
      </c>
      <c r="N11" s="186">
        <v>2129.7999999999997</v>
      </c>
    </row>
    <row r="12" spans="1:14" ht="15.75" thickBot="1">
      <c r="A12" s="330"/>
      <c r="B12" s="331"/>
      <c r="C12" s="331"/>
      <c r="D12" s="331"/>
      <c r="E12" s="331"/>
      <c r="F12" s="331"/>
      <c r="G12" s="207"/>
      <c r="H12" s="208"/>
      <c r="I12" s="208"/>
      <c r="J12" s="301"/>
      <c r="K12" s="14" t="s">
        <v>6</v>
      </c>
      <c r="L12" s="103">
        <f t="shared" si="0"/>
        <v>1321.8390804597702</v>
      </c>
      <c r="M12" s="185">
        <v>1586.2068965517242</v>
      </c>
      <c r="N12" s="186">
        <v>2300</v>
      </c>
    </row>
    <row r="13" spans="1:14">
      <c r="A13" s="324"/>
      <c r="B13" s="325"/>
      <c r="C13" s="325"/>
      <c r="D13" s="325"/>
      <c r="E13" s="325"/>
      <c r="F13" s="325"/>
      <c r="G13" s="207"/>
      <c r="H13" s="208"/>
      <c r="I13" s="208"/>
      <c r="J13" s="301"/>
      <c r="K13" s="14" t="s">
        <v>7</v>
      </c>
      <c r="L13" s="103">
        <f t="shared" si="0"/>
        <v>783.85057471264361</v>
      </c>
      <c r="M13" s="185">
        <v>940.62068965517233</v>
      </c>
      <c r="N13" s="186">
        <v>1363.8999999999999</v>
      </c>
    </row>
    <row r="14" spans="1:14">
      <c r="A14" s="201" t="s">
        <v>33</v>
      </c>
      <c r="B14" s="202"/>
      <c r="C14" s="202"/>
      <c r="D14" s="202"/>
      <c r="E14" s="202"/>
      <c r="F14" s="202"/>
      <c r="G14" s="207"/>
      <c r="H14" s="208"/>
      <c r="I14" s="208"/>
      <c r="J14" s="301"/>
      <c r="K14" s="14" t="s">
        <v>8</v>
      </c>
      <c r="L14" s="103">
        <f t="shared" si="0"/>
        <v>832.75862068965512</v>
      </c>
      <c r="M14" s="185">
        <v>999.31034482758616</v>
      </c>
      <c r="N14" s="186">
        <v>1449</v>
      </c>
    </row>
    <row r="15" spans="1:14">
      <c r="A15" s="201" t="s">
        <v>34</v>
      </c>
      <c r="B15" s="202"/>
      <c r="C15" s="202"/>
      <c r="D15" s="202"/>
      <c r="E15" s="202"/>
      <c r="F15" s="202"/>
      <c r="G15" s="207"/>
      <c r="H15" s="208"/>
      <c r="I15" s="208"/>
      <c r="J15" s="301"/>
      <c r="K15" s="14" t="s">
        <v>9</v>
      </c>
      <c r="L15" s="103">
        <f t="shared" si="0"/>
        <v>881.66666666666674</v>
      </c>
      <c r="M15" s="185">
        <v>1058</v>
      </c>
      <c r="N15" s="186">
        <v>1534.1</v>
      </c>
    </row>
    <row r="16" spans="1:14">
      <c r="A16" s="209" t="s">
        <v>55</v>
      </c>
      <c r="B16" s="210"/>
      <c r="C16" s="210"/>
      <c r="D16" s="210"/>
      <c r="E16" s="210"/>
      <c r="F16" s="210"/>
      <c r="G16" s="219" t="s">
        <v>89</v>
      </c>
      <c r="H16" s="220"/>
      <c r="I16" s="220"/>
      <c r="J16" s="258"/>
      <c r="K16" s="14" t="s">
        <v>10</v>
      </c>
      <c r="L16" s="103">
        <f t="shared" si="0"/>
        <v>1027.7298850574714</v>
      </c>
      <c r="M16" s="185">
        <v>1233.2758620689656</v>
      </c>
      <c r="N16" s="186">
        <v>1788.2499999999998</v>
      </c>
    </row>
    <row r="17" spans="1:14">
      <c r="A17" s="209" t="s">
        <v>56</v>
      </c>
      <c r="B17" s="210"/>
      <c r="C17" s="210"/>
      <c r="D17" s="210"/>
      <c r="E17" s="210"/>
      <c r="F17" s="210"/>
      <c r="G17" s="279"/>
      <c r="H17" s="280"/>
      <c r="I17" s="280"/>
      <c r="J17" s="298"/>
      <c r="K17" s="14" t="s">
        <v>11</v>
      </c>
      <c r="L17" s="103">
        <f t="shared" si="0"/>
        <v>1125.5459770114942</v>
      </c>
      <c r="M17" s="185">
        <v>1350.655172413793</v>
      </c>
      <c r="N17" s="186">
        <v>1958.4499999999998</v>
      </c>
    </row>
    <row r="18" spans="1:14" ht="15" customHeight="1">
      <c r="A18" s="242" t="s">
        <v>50</v>
      </c>
      <c r="B18" s="243"/>
      <c r="C18" s="243"/>
      <c r="D18" s="243"/>
      <c r="E18" s="243"/>
      <c r="F18" s="243"/>
      <c r="G18" s="279"/>
      <c r="H18" s="280"/>
      <c r="I18" s="280"/>
      <c r="J18" s="298"/>
      <c r="K18" s="14" t="s">
        <v>12</v>
      </c>
      <c r="L18" s="103">
        <f t="shared" si="0"/>
        <v>1226.6666666666667</v>
      </c>
      <c r="M18" s="185">
        <v>1472</v>
      </c>
      <c r="N18" s="186">
        <v>2134.3999999999996</v>
      </c>
    </row>
    <row r="19" spans="1:14">
      <c r="A19" s="242" t="s">
        <v>59</v>
      </c>
      <c r="B19" s="243"/>
      <c r="C19" s="243"/>
      <c r="D19" s="243"/>
      <c r="E19" s="243"/>
      <c r="F19" s="243"/>
      <c r="G19" s="279"/>
      <c r="H19" s="280"/>
      <c r="I19" s="280"/>
      <c r="J19" s="298"/>
      <c r="K19" s="14" t="s">
        <v>13</v>
      </c>
      <c r="L19" s="103">
        <f t="shared" si="0"/>
        <v>1323.8218390804598</v>
      </c>
      <c r="M19" s="185">
        <v>1588.5862068965516</v>
      </c>
      <c r="N19" s="186">
        <v>2303.4499999999998</v>
      </c>
    </row>
    <row r="20" spans="1:14" ht="15.75" thickBot="1">
      <c r="A20" s="270" t="s">
        <v>58</v>
      </c>
      <c r="B20" s="271"/>
      <c r="C20" s="271"/>
      <c r="D20" s="271"/>
      <c r="E20" s="271"/>
      <c r="F20" s="271"/>
      <c r="G20" s="281"/>
      <c r="H20" s="282"/>
      <c r="I20" s="282"/>
      <c r="J20" s="299"/>
      <c r="K20" s="16" t="s">
        <v>57</v>
      </c>
      <c r="L20" s="103">
        <v>417</v>
      </c>
      <c r="M20" s="187">
        <v>776.44827586206895</v>
      </c>
      <c r="N20" s="188">
        <v>1125.8499999999999</v>
      </c>
    </row>
    <row r="21" spans="1:14" ht="16.5" thickBot="1">
      <c r="A21" s="315" t="s">
        <v>53</v>
      </c>
      <c r="B21" s="316"/>
      <c r="C21" s="316"/>
      <c r="D21" s="316"/>
      <c r="E21" s="316"/>
      <c r="F21" s="316"/>
      <c r="G21" s="308" t="s">
        <v>62</v>
      </c>
      <c r="H21" s="308"/>
      <c r="I21" s="308"/>
      <c r="J21" s="308"/>
      <c r="K21" s="308"/>
      <c r="L21" s="115"/>
      <c r="M21" s="193"/>
      <c r="N21" s="194"/>
    </row>
    <row r="22" spans="1:14" ht="15" customHeight="1" thickBot="1">
      <c r="A22" s="195" t="s">
        <v>14</v>
      </c>
      <c r="B22" s="196"/>
      <c r="C22" s="196"/>
      <c r="D22" s="196"/>
      <c r="E22" s="196"/>
      <c r="F22" s="212"/>
      <c r="G22" s="197" t="s">
        <v>15</v>
      </c>
      <c r="H22" s="198"/>
      <c r="I22" s="198"/>
      <c r="J22" s="198"/>
      <c r="K22" s="18" t="s">
        <v>16</v>
      </c>
      <c r="L22" s="113">
        <v>-0.2</v>
      </c>
      <c r="M22" s="92" t="s">
        <v>193</v>
      </c>
      <c r="N22" s="20" t="s">
        <v>17</v>
      </c>
    </row>
    <row r="23" spans="1:14" ht="15" customHeight="1">
      <c r="A23" s="199"/>
      <c r="B23" s="200"/>
      <c r="C23" s="200"/>
      <c r="D23" s="200"/>
      <c r="E23" s="200"/>
      <c r="F23" s="266"/>
      <c r="G23" s="205" t="s">
        <v>91</v>
      </c>
      <c r="H23" s="206"/>
      <c r="I23" s="206"/>
      <c r="J23" s="300"/>
      <c r="K23" s="21" t="s">
        <v>0</v>
      </c>
      <c r="L23" s="103">
        <f t="shared" si="0"/>
        <v>879.68390804597698</v>
      </c>
      <c r="M23" s="185">
        <v>1055.6206896551723</v>
      </c>
      <c r="N23" s="186">
        <v>1530.6499999999999</v>
      </c>
    </row>
    <row r="24" spans="1:14">
      <c r="A24" s="201"/>
      <c r="B24" s="202"/>
      <c r="C24" s="202"/>
      <c r="D24" s="202"/>
      <c r="E24" s="202"/>
      <c r="F24" s="267"/>
      <c r="G24" s="207"/>
      <c r="H24" s="208"/>
      <c r="I24" s="208"/>
      <c r="J24" s="301"/>
      <c r="K24" s="21" t="s">
        <v>1</v>
      </c>
      <c r="L24" s="103">
        <f t="shared" si="0"/>
        <v>942.47126436781616</v>
      </c>
      <c r="M24" s="185">
        <v>1130.9655172413793</v>
      </c>
      <c r="N24" s="186">
        <v>1639.8999999999999</v>
      </c>
    </row>
    <row r="25" spans="1:14">
      <c r="A25" s="201"/>
      <c r="B25" s="202"/>
      <c r="C25" s="202"/>
      <c r="D25" s="202"/>
      <c r="E25" s="202"/>
      <c r="F25" s="267"/>
      <c r="G25" s="207"/>
      <c r="H25" s="208"/>
      <c r="I25" s="208"/>
      <c r="J25" s="301"/>
      <c r="K25" s="21" t="s">
        <v>2</v>
      </c>
      <c r="L25" s="103">
        <f t="shared" si="0"/>
        <v>1004.5977011494252</v>
      </c>
      <c r="M25" s="185">
        <v>1205.5172413793102</v>
      </c>
      <c r="N25" s="186">
        <v>1747.9999999999998</v>
      </c>
    </row>
    <row r="26" spans="1:14">
      <c r="A26" s="201"/>
      <c r="B26" s="202"/>
      <c r="C26" s="202"/>
      <c r="D26" s="202"/>
      <c r="E26" s="202"/>
      <c r="F26" s="267"/>
      <c r="G26" s="207"/>
      <c r="H26" s="208"/>
      <c r="I26" s="208"/>
      <c r="J26" s="301"/>
      <c r="K26" s="21" t="s">
        <v>3</v>
      </c>
      <c r="L26" s="103">
        <f t="shared" si="0"/>
        <v>1192.2988505747126</v>
      </c>
      <c r="M26" s="185">
        <v>1430.7586206896551</v>
      </c>
      <c r="N26" s="186">
        <v>2074.6</v>
      </c>
    </row>
    <row r="27" spans="1:14">
      <c r="A27" s="201"/>
      <c r="B27" s="202"/>
      <c r="C27" s="202"/>
      <c r="D27" s="202"/>
      <c r="E27" s="202"/>
      <c r="F27" s="267"/>
      <c r="G27" s="207"/>
      <c r="H27" s="208"/>
      <c r="I27" s="208"/>
      <c r="J27" s="301"/>
      <c r="K27" s="21" t="s">
        <v>4</v>
      </c>
      <c r="L27" s="103">
        <f t="shared" si="0"/>
        <v>1317.2126436781609</v>
      </c>
      <c r="M27" s="185">
        <v>1580.655172413793</v>
      </c>
      <c r="N27" s="186">
        <v>2291.9499999999998</v>
      </c>
    </row>
    <row r="28" spans="1:14" ht="15.75" thickBot="1">
      <c r="A28" s="203"/>
      <c r="B28" s="204"/>
      <c r="C28" s="204"/>
      <c r="D28" s="204"/>
      <c r="E28" s="204"/>
      <c r="F28" s="268"/>
      <c r="G28" s="207"/>
      <c r="H28" s="208"/>
      <c r="I28" s="208"/>
      <c r="J28" s="301"/>
      <c r="K28" s="21" t="s">
        <v>5</v>
      </c>
      <c r="L28" s="103">
        <f t="shared" si="0"/>
        <v>1446.0919540229884</v>
      </c>
      <c r="M28" s="185">
        <v>1735.3103448275861</v>
      </c>
      <c r="N28" s="186">
        <v>2516.1999999999998</v>
      </c>
    </row>
    <row r="29" spans="1:14">
      <c r="A29" s="32"/>
      <c r="B29" s="33"/>
      <c r="C29" s="33"/>
      <c r="D29" s="33"/>
      <c r="E29" s="33"/>
      <c r="F29" s="34"/>
      <c r="G29" s="207"/>
      <c r="H29" s="208"/>
      <c r="I29" s="208"/>
      <c r="J29" s="301"/>
      <c r="K29" s="21" t="s">
        <v>6</v>
      </c>
      <c r="L29" s="103">
        <f t="shared" si="0"/>
        <v>1571.005747126437</v>
      </c>
      <c r="M29" s="185">
        <v>1885.2068965517242</v>
      </c>
      <c r="N29" s="186">
        <v>2733.5499999999997</v>
      </c>
    </row>
    <row r="30" spans="1:14" ht="15" customHeight="1">
      <c r="A30" s="201" t="s">
        <v>39</v>
      </c>
      <c r="B30" s="202"/>
      <c r="C30" s="202"/>
      <c r="D30" s="202"/>
      <c r="E30" s="202"/>
      <c r="F30" s="267"/>
      <c r="G30" s="207"/>
      <c r="H30" s="208"/>
      <c r="I30" s="208"/>
      <c r="J30" s="301"/>
      <c r="K30" s="21" t="s">
        <v>7</v>
      </c>
      <c r="L30" s="103">
        <f t="shared" si="0"/>
        <v>881.66666666666674</v>
      </c>
      <c r="M30" s="185">
        <v>1058</v>
      </c>
      <c r="N30" s="186">
        <v>1534.1</v>
      </c>
    </row>
    <row r="31" spans="1:14">
      <c r="A31" s="209" t="s">
        <v>46</v>
      </c>
      <c r="B31" s="210"/>
      <c r="C31" s="210"/>
      <c r="D31" s="210"/>
      <c r="E31" s="210"/>
      <c r="F31" s="211"/>
      <c r="G31" s="207"/>
      <c r="H31" s="208"/>
      <c r="I31" s="208"/>
      <c r="J31" s="301"/>
      <c r="K31" s="21" t="s">
        <v>8</v>
      </c>
      <c r="L31" s="103">
        <f t="shared" si="0"/>
        <v>944.4540229885057</v>
      </c>
      <c r="M31" s="185">
        <v>1133.3448275862067</v>
      </c>
      <c r="N31" s="186">
        <v>1643.35</v>
      </c>
    </row>
    <row r="32" spans="1:14">
      <c r="A32" s="209" t="s">
        <v>60</v>
      </c>
      <c r="B32" s="210"/>
      <c r="C32" s="210"/>
      <c r="D32" s="210"/>
      <c r="E32" s="210"/>
      <c r="F32" s="211"/>
      <c r="G32" s="207"/>
      <c r="H32" s="208"/>
      <c r="I32" s="208"/>
      <c r="J32" s="301"/>
      <c r="K32" s="21" t="s">
        <v>9</v>
      </c>
      <c r="L32" s="103">
        <f t="shared" si="0"/>
        <v>1007.2413793103448</v>
      </c>
      <c r="M32" s="185">
        <v>1208.6896551724137</v>
      </c>
      <c r="N32" s="186">
        <v>1752.6</v>
      </c>
    </row>
    <row r="33" spans="1:14">
      <c r="A33" s="209" t="s">
        <v>61</v>
      </c>
      <c r="B33" s="210"/>
      <c r="C33" s="210"/>
      <c r="D33" s="210"/>
      <c r="E33" s="210"/>
      <c r="F33" s="211"/>
      <c r="G33" s="219" t="s">
        <v>89</v>
      </c>
      <c r="H33" s="220"/>
      <c r="I33" s="220"/>
      <c r="J33" s="258"/>
      <c r="K33" s="21" t="s">
        <v>10</v>
      </c>
      <c r="L33" s="103">
        <f t="shared" si="0"/>
        <v>1195.6034482758621</v>
      </c>
      <c r="M33" s="185">
        <v>1434.7241379310344</v>
      </c>
      <c r="N33" s="186">
        <v>2080.35</v>
      </c>
    </row>
    <row r="34" spans="1:14">
      <c r="A34" s="242" t="s">
        <v>50</v>
      </c>
      <c r="B34" s="243"/>
      <c r="C34" s="243"/>
      <c r="D34" s="243"/>
      <c r="E34" s="243"/>
      <c r="F34" s="264"/>
      <c r="G34" s="309"/>
      <c r="H34" s="310"/>
      <c r="I34" s="310"/>
      <c r="J34" s="311"/>
      <c r="K34" s="21" t="s">
        <v>11</v>
      </c>
      <c r="L34" s="103">
        <f t="shared" si="0"/>
        <v>1321.1781609195405</v>
      </c>
      <c r="M34" s="185">
        <v>1585.4137931034484</v>
      </c>
      <c r="N34" s="186">
        <v>2298.85</v>
      </c>
    </row>
    <row r="35" spans="1:14">
      <c r="A35" s="242" t="s">
        <v>67</v>
      </c>
      <c r="B35" s="243"/>
      <c r="C35" s="243"/>
      <c r="D35" s="243"/>
      <c r="E35" s="243"/>
      <c r="F35" s="264"/>
      <c r="G35" s="309"/>
      <c r="H35" s="310"/>
      <c r="I35" s="310"/>
      <c r="J35" s="311"/>
      <c r="K35" s="21" t="s">
        <v>12</v>
      </c>
      <c r="L35" s="103">
        <f t="shared" si="0"/>
        <v>1450.0574712643677</v>
      </c>
      <c r="M35" s="185">
        <v>1740.0689655172412</v>
      </c>
      <c r="N35" s="186">
        <v>2523.1</v>
      </c>
    </row>
    <row r="36" spans="1:14">
      <c r="A36" s="242" t="s">
        <v>58</v>
      </c>
      <c r="B36" s="243"/>
      <c r="C36" s="243"/>
      <c r="D36" s="243"/>
      <c r="E36" s="243"/>
      <c r="F36" s="264"/>
      <c r="G36" s="309"/>
      <c r="H36" s="310"/>
      <c r="I36" s="310"/>
      <c r="J36" s="311"/>
      <c r="K36" s="21" t="s">
        <v>13</v>
      </c>
      <c r="L36" s="103">
        <f t="shared" si="0"/>
        <v>1575.632183908046</v>
      </c>
      <c r="M36" s="185">
        <v>1890.7586206896551</v>
      </c>
      <c r="N36" s="186">
        <v>2741.6</v>
      </c>
    </row>
    <row r="37" spans="1:14" ht="15.75" thickBot="1">
      <c r="A37" s="270" t="s">
        <v>51</v>
      </c>
      <c r="B37" s="271"/>
      <c r="C37" s="271"/>
      <c r="D37" s="271"/>
      <c r="E37" s="271"/>
      <c r="F37" s="272"/>
      <c r="G37" s="312"/>
      <c r="H37" s="313"/>
      <c r="I37" s="313"/>
      <c r="J37" s="314"/>
      <c r="K37" s="22" t="s">
        <v>57</v>
      </c>
      <c r="L37" s="103">
        <f t="shared" si="0"/>
        <v>727.67241379310349</v>
      </c>
      <c r="M37" s="187">
        <v>873.20689655172418</v>
      </c>
      <c r="N37" s="188">
        <v>1266.1499999999999</v>
      </c>
    </row>
    <row r="38" spans="1:14" ht="15" customHeight="1" thickBot="1">
      <c r="A38" s="321" t="s">
        <v>53</v>
      </c>
      <c r="B38" s="322"/>
      <c r="C38" s="322"/>
      <c r="D38" s="322"/>
      <c r="E38" s="322"/>
      <c r="F38" s="322"/>
      <c r="G38" s="323" t="s">
        <v>64</v>
      </c>
      <c r="H38" s="323"/>
      <c r="I38" s="323"/>
      <c r="J38" s="323"/>
      <c r="K38" s="323"/>
      <c r="L38" s="115"/>
      <c r="M38" s="250"/>
      <c r="N38" s="251"/>
    </row>
    <row r="39" spans="1:14" ht="15.75" thickBot="1">
      <c r="A39" s="195" t="s">
        <v>14</v>
      </c>
      <c r="B39" s="196"/>
      <c r="C39" s="196"/>
      <c r="D39" s="196"/>
      <c r="E39" s="196"/>
      <c r="F39" s="212"/>
      <c r="G39" s="197" t="s">
        <v>15</v>
      </c>
      <c r="H39" s="198"/>
      <c r="I39" s="198"/>
      <c r="J39" s="198"/>
      <c r="K39" s="18" t="s">
        <v>16</v>
      </c>
      <c r="L39" s="113">
        <v>-0.2</v>
      </c>
      <c r="M39" s="92" t="s">
        <v>193</v>
      </c>
      <c r="N39" s="20" t="s">
        <v>17</v>
      </c>
    </row>
    <row r="40" spans="1:14" ht="15" customHeight="1">
      <c r="A40" s="199"/>
      <c r="B40" s="200"/>
      <c r="C40" s="200"/>
      <c r="D40" s="200"/>
      <c r="E40" s="200"/>
      <c r="F40" s="266"/>
      <c r="G40" s="205" t="s">
        <v>92</v>
      </c>
      <c r="H40" s="206"/>
      <c r="I40" s="206"/>
      <c r="J40" s="206"/>
      <c r="K40" s="21" t="s">
        <v>0</v>
      </c>
      <c r="L40" s="103">
        <f t="shared" si="0"/>
        <v>1060.7758620689656</v>
      </c>
      <c r="M40" s="185">
        <v>1272.9310344827586</v>
      </c>
      <c r="N40" s="189">
        <v>1845.7499999999998</v>
      </c>
    </row>
    <row r="41" spans="1:14">
      <c r="A41" s="201"/>
      <c r="B41" s="202"/>
      <c r="C41" s="202"/>
      <c r="D41" s="202"/>
      <c r="E41" s="202"/>
      <c r="F41" s="267"/>
      <c r="G41" s="207"/>
      <c r="H41" s="208"/>
      <c r="I41" s="208"/>
      <c r="J41" s="208"/>
      <c r="K41" s="21" t="s">
        <v>1</v>
      </c>
      <c r="L41" s="103">
        <f t="shared" si="0"/>
        <v>1055.4885057471265</v>
      </c>
      <c r="M41" s="185">
        <v>1266.5862068965516</v>
      </c>
      <c r="N41" s="189">
        <v>1836.55</v>
      </c>
    </row>
    <row r="42" spans="1:14">
      <c r="A42" s="201"/>
      <c r="B42" s="202"/>
      <c r="C42" s="202"/>
      <c r="D42" s="202"/>
      <c r="E42" s="202"/>
      <c r="F42" s="267"/>
      <c r="G42" s="207"/>
      <c r="H42" s="208"/>
      <c r="I42" s="208"/>
      <c r="J42" s="208"/>
      <c r="K42" s="21" t="s">
        <v>2</v>
      </c>
      <c r="L42" s="103">
        <f t="shared" si="0"/>
        <v>1169.1666666666667</v>
      </c>
      <c r="M42" s="185">
        <v>1403</v>
      </c>
      <c r="N42" s="189">
        <v>2034.35</v>
      </c>
    </row>
    <row r="43" spans="1:14">
      <c r="A43" s="201"/>
      <c r="B43" s="202"/>
      <c r="C43" s="202"/>
      <c r="D43" s="202"/>
      <c r="E43" s="202"/>
      <c r="F43" s="267"/>
      <c r="G43" s="207"/>
      <c r="H43" s="208"/>
      <c r="I43" s="208"/>
      <c r="J43" s="208"/>
      <c r="K43" s="21" t="s">
        <v>3</v>
      </c>
      <c r="L43" s="103">
        <f t="shared" si="0"/>
        <v>1500.2873563218393</v>
      </c>
      <c r="M43" s="185">
        <v>1800.344827586207</v>
      </c>
      <c r="N43" s="189">
        <v>2610.5</v>
      </c>
    </row>
    <row r="44" spans="1:14">
      <c r="A44" s="201"/>
      <c r="B44" s="202"/>
      <c r="C44" s="202"/>
      <c r="D44" s="202"/>
      <c r="E44" s="202"/>
      <c r="F44" s="267"/>
      <c r="G44" s="207"/>
      <c r="H44" s="208"/>
      <c r="I44" s="208"/>
      <c r="J44" s="208"/>
      <c r="K44" s="21" t="s">
        <v>4</v>
      </c>
      <c r="L44" s="103">
        <f t="shared" si="0"/>
        <v>1723.0172413793102</v>
      </c>
      <c r="M44" s="185">
        <v>2067.6206896551721</v>
      </c>
      <c r="N44" s="189">
        <v>2998.0499999999997</v>
      </c>
    </row>
    <row r="45" spans="1:14" ht="15.75" thickBot="1">
      <c r="A45" s="203"/>
      <c r="B45" s="204"/>
      <c r="C45" s="204"/>
      <c r="D45" s="204"/>
      <c r="E45" s="204"/>
      <c r="F45" s="268"/>
      <c r="G45" s="207"/>
      <c r="H45" s="208"/>
      <c r="I45" s="208"/>
      <c r="J45" s="208"/>
      <c r="K45" s="21" t="s">
        <v>5</v>
      </c>
      <c r="L45" s="103">
        <f t="shared" si="0"/>
        <v>1941.1206896551726</v>
      </c>
      <c r="M45" s="185">
        <v>2329.344827586207</v>
      </c>
      <c r="N45" s="189">
        <v>3377.5499999999997</v>
      </c>
    </row>
    <row r="46" spans="1:14">
      <c r="A46" s="32"/>
      <c r="B46" s="33"/>
      <c r="C46" s="33"/>
      <c r="D46" s="33"/>
      <c r="E46" s="33"/>
      <c r="F46" s="34"/>
      <c r="G46" s="207"/>
      <c r="H46" s="208"/>
      <c r="I46" s="208"/>
      <c r="J46" s="208"/>
      <c r="K46" s="21" t="s">
        <v>6</v>
      </c>
      <c r="L46" s="103">
        <f t="shared" si="0"/>
        <v>2165.8333333333335</v>
      </c>
      <c r="M46" s="185">
        <v>2599</v>
      </c>
      <c r="N46" s="189">
        <v>3768.5499999999997</v>
      </c>
    </row>
    <row r="47" spans="1:14">
      <c r="A47" s="201" t="s">
        <v>65</v>
      </c>
      <c r="B47" s="202"/>
      <c r="C47" s="202"/>
      <c r="D47" s="202"/>
      <c r="E47" s="202"/>
      <c r="F47" s="267"/>
      <c r="G47" s="207"/>
      <c r="H47" s="208"/>
      <c r="I47" s="208"/>
      <c r="J47" s="208"/>
      <c r="K47" s="21" t="s">
        <v>7</v>
      </c>
      <c r="L47" s="103">
        <f t="shared" si="0"/>
        <v>1024.4252873563219</v>
      </c>
      <c r="M47" s="185">
        <v>1229.3103448275861</v>
      </c>
      <c r="N47" s="189">
        <v>1782.4999999999998</v>
      </c>
    </row>
    <row r="48" spans="1:14">
      <c r="A48" s="209" t="s">
        <v>46</v>
      </c>
      <c r="B48" s="210"/>
      <c r="C48" s="210"/>
      <c r="D48" s="210"/>
      <c r="E48" s="210"/>
      <c r="F48" s="211"/>
      <c r="G48" s="207"/>
      <c r="H48" s="208"/>
      <c r="I48" s="208"/>
      <c r="J48" s="208"/>
      <c r="K48" s="21" t="s">
        <v>8</v>
      </c>
      <c r="L48" s="103">
        <f t="shared" si="0"/>
        <v>1092.5</v>
      </c>
      <c r="M48" s="185">
        <v>1311</v>
      </c>
      <c r="N48" s="189">
        <v>1900.9499999999998</v>
      </c>
    </row>
    <row r="49" spans="1:14">
      <c r="A49" s="209" t="s">
        <v>60</v>
      </c>
      <c r="B49" s="210"/>
      <c r="C49" s="210"/>
      <c r="D49" s="210"/>
      <c r="E49" s="210"/>
      <c r="F49" s="211"/>
      <c r="G49" s="207"/>
      <c r="H49" s="208"/>
      <c r="I49" s="208"/>
      <c r="J49" s="208"/>
      <c r="K49" s="21" t="s">
        <v>9</v>
      </c>
      <c r="L49" s="103">
        <f t="shared" si="0"/>
        <v>1207.5</v>
      </c>
      <c r="M49" s="185">
        <v>1449</v>
      </c>
      <c r="N49" s="189">
        <v>2101.0499999999997</v>
      </c>
    </row>
    <row r="50" spans="1:14">
      <c r="A50" s="209" t="s">
        <v>35</v>
      </c>
      <c r="B50" s="210"/>
      <c r="C50" s="210"/>
      <c r="D50" s="210"/>
      <c r="E50" s="210"/>
      <c r="F50" s="211"/>
      <c r="G50" s="219" t="s">
        <v>89</v>
      </c>
      <c r="H50" s="220"/>
      <c r="I50" s="220"/>
      <c r="J50" s="220"/>
      <c r="K50" s="21" t="s">
        <v>10</v>
      </c>
      <c r="L50" s="103">
        <f t="shared" si="0"/>
        <v>1541.9252873563219</v>
      </c>
      <c r="M50" s="185">
        <v>1850.3103448275861</v>
      </c>
      <c r="N50" s="189">
        <v>2682.95</v>
      </c>
    </row>
    <row r="51" spans="1:14">
      <c r="A51" s="242" t="s">
        <v>50</v>
      </c>
      <c r="B51" s="243"/>
      <c r="C51" s="243"/>
      <c r="D51" s="243"/>
      <c r="E51" s="243"/>
      <c r="F51" s="264"/>
      <c r="G51" s="279"/>
      <c r="H51" s="280"/>
      <c r="I51" s="280"/>
      <c r="J51" s="280"/>
      <c r="K51" s="21" t="s">
        <v>11</v>
      </c>
      <c r="L51" s="103">
        <f t="shared" si="0"/>
        <v>1771.9252873563219</v>
      </c>
      <c r="M51" s="185">
        <v>2126.3103448275861</v>
      </c>
      <c r="N51" s="189">
        <v>3083.1499999999996</v>
      </c>
    </row>
    <row r="52" spans="1:14">
      <c r="A52" s="242" t="s">
        <v>59</v>
      </c>
      <c r="B52" s="243"/>
      <c r="C52" s="243"/>
      <c r="D52" s="243"/>
      <c r="E52" s="243"/>
      <c r="F52" s="264"/>
      <c r="G52" s="279"/>
      <c r="H52" s="280"/>
      <c r="I52" s="280"/>
      <c r="J52" s="280"/>
      <c r="K52" s="21" t="s">
        <v>12</v>
      </c>
      <c r="L52" s="103">
        <f t="shared" si="0"/>
        <v>2012.5</v>
      </c>
      <c r="M52" s="185">
        <v>2415</v>
      </c>
      <c r="N52" s="189">
        <v>3501.7499999999995</v>
      </c>
    </row>
    <row r="53" spans="1:14">
      <c r="A53" s="242" t="s">
        <v>63</v>
      </c>
      <c r="B53" s="243"/>
      <c r="C53" s="243"/>
      <c r="D53" s="243"/>
      <c r="E53" s="243"/>
      <c r="F53" s="264"/>
      <c r="G53" s="279"/>
      <c r="H53" s="280"/>
      <c r="I53" s="280"/>
      <c r="J53" s="280"/>
      <c r="K53" s="21" t="s">
        <v>13</v>
      </c>
      <c r="L53" s="103">
        <f t="shared" si="0"/>
        <v>2344.2816091954023</v>
      </c>
      <c r="M53" s="185">
        <v>2813.1379310344828</v>
      </c>
      <c r="N53" s="189">
        <v>4079.0499999999997</v>
      </c>
    </row>
    <row r="54" spans="1:14" ht="15.75" thickBot="1">
      <c r="A54" s="270" t="s">
        <v>51</v>
      </c>
      <c r="B54" s="271"/>
      <c r="C54" s="271"/>
      <c r="D54" s="271"/>
      <c r="E54" s="271"/>
      <c r="F54" s="272"/>
      <c r="G54" s="281"/>
      <c r="H54" s="282"/>
      <c r="I54" s="282"/>
      <c r="J54" s="282"/>
      <c r="K54" s="22" t="s">
        <v>57</v>
      </c>
      <c r="L54" s="103">
        <f t="shared" si="0"/>
        <v>877.04022988505744</v>
      </c>
      <c r="M54" s="187">
        <v>1052.4482758620688</v>
      </c>
      <c r="N54" s="190">
        <v>1526.05</v>
      </c>
    </row>
    <row r="55" spans="1:14" ht="16.5" thickBot="1">
      <c r="A55" s="302" t="s">
        <v>53</v>
      </c>
      <c r="B55" s="303"/>
      <c r="C55" s="303"/>
      <c r="D55" s="303"/>
      <c r="E55" s="303"/>
      <c r="F55" s="303"/>
      <c r="G55" s="304" t="s">
        <v>66</v>
      </c>
      <c r="H55" s="304"/>
      <c r="I55" s="304"/>
      <c r="J55" s="304"/>
      <c r="K55" s="304"/>
      <c r="L55" s="115"/>
      <c r="M55" s="307"/>
      <c r="N55" s="307"/>
    </row>
    <row r="56" spans="1:14" ht="15.75" thickBot="1">
      <c r="A56" s="195" t="s">
        <v>14</v>
      </c>
      <c r="B56" s="196"/>
      <c r="C56" s="196"/>
      <c r="D56" s="196"/>
      <c r="E56" s="196"/>
      <c r="F56" s="212"/>
      <c r="G56" s="197" t="s">
        <v>15</v>
      </c>
      <c r="H56" s="198"/>
      <c r="I56" s="198"/>
      <c r="J56" s="198"/>
      <c r="K56" s="18" t="s">
        <v>16</v>
      </c>
      <c r="L56" s="113">
        <v>-0.2</v>
      </c>
      <c r="M56" s="92" t="s">
        <v>193</v>
      </c>
      <c r="N56" s="20" t="s">
        <v>17</v>
      </c>
    </row>
    <row r="57" spans="1:14" ht="15" customHeight="1">
      <c r="A57" s="199"/>
      <c r="B57" s="200"/>
      <c r="C57" s="200"/>
      <c r="D57" s="200"/>
      <c r="E57" s="200"/>
      <c r="F57" s="266"/>
      <c r="G57" s="205" t="s">
        <v>108</v>
      </c>
      <c r="H57" s="206"/>
      <c r="I57" s="206"/>
      <c r="J57" s="206"/>
      <c r="K57" s="21" t="s">
        <v>0</v>
      </c>
      <c r="L57" s="103">
        <f t="shared" si="0"/>
        <v>1146.6954022988507</v>
      </c>
      <c r="M57" s="185">
        <v>1376.0344827586207</v>
      </c>
      <c r="N57" s="189">
        <v>1995.2499999999998</v>
      </c>
    </row>
    <row r="58" spans="1:14">
      <c r="A58" s="201"/>
      <c r="B58" s="202"/>
      <c r="C58" s="202"/>
      <c r="D58" s="202"/>
      <c r="E58" s="202"/>
      <c r="F58" s="267"/>
      <c r="G58" s="207"/>
      <c r="H58" s="208"/>
      <c r="I58" s="208"/>
      <c r="J58" s="208"/>
      <c r="K58" s="21" t="s">
        <v>1</v>
      </c>
      <c r="L58" s="103">
        <f t="shared" si="0"/>
        <v>1185.028735632184</v>
      </c>
      <c r="M58" s="185">
        <v>1422.0344827586207</v>
      </c>
      <c r="N58" s="189">
        <v>2061.9499999999998</v>
      </c>
    </row>
    <row r="59" spans="1:14">
      <c r="A59" s="201"/>
      <c r="B59" s="202"/>
      <c r="C59" s="202"/>
      <c r="D59" s="202"/>
      <c r="E59" s="202"/>
      <c r="F59" s="267"/>
      <c r="G59" s="207"/>
      <c r="H59" s="208"/>
      <c r="I59" s="208"/>
      <c r="J59" s="208"/>
      <c r="K59" s="21" t="s">
        <v>2</v>
      </c>
      <c r="L59" s="103">
        <f t="shared" si="0"/>
        <v>1333.0747126436781</v>
      </c>
      <c r="M59" s="185">
        <v>1599.6896551724137</v>
      </c>
      <c r="N59" s="189">
        <v>2319.5499999999997</v>
      </c>
    </row>
    <row r="60" spans="1:14">
      <c r="A60" s="201"/>
      <c r="B60" s="202"/>
      <c r="C60" s="202"/>
      <c r="D60" s="202"/>
      <c r="E60" s="202"/>
      <c r="F60" s="267"/>
      <c r="G60" s="207"/>
      <c r="H60" s="208"/>
      <c r="I60" s="208"/>
      <c r="J60" s="208"/>
      <c r="K60" s="21" t="s">
        <v>3</v>
      </c>
      <c r="L60" s="103">
        <f t="shared" si="0"/>
        <v>1738.2183908045977</v>
      </c>
      <c r="M60" s="185">
        <v>2085.8620689655172</v>
      </c>
      <c r="N60" s="189">
        <v>3024.4999999999995</v>
      </c>
    </row>
    <row r="61" spans="1:14">
      <c r="A61" s="201"/>
      <c r="B61" s="202"/>
      <c r="C61" s="202"/>
      <c r="D61" s="202"/>
      <c r="E61" s="202"/>
      <c r="F61" s="267"/>
      <c r="G61" s="207"/>
      <c r="H61" s="208"/>
      <c r="I61" s="208"/>
      <c r="J61" s="208"/>
      <c r="K61" s="21" t="s">
        <v>4</v>
      </c>
      <c r="L61" s="103">
        <f t="shared" si="0"/>
        <v>1841.9827586206895</v>
      </c>
      <c r="M61" s="185">
        <v>2210.3793103448274</v>
      </c>
      <c r="N61" s="189">
        <v>3205.0499999999997</v>
      </c>
    </row>
    <row r="62" spans="1:14" ht="15.75" thickBot="1">
      <c r="A62" s="203"/>
      <c r="B62" s="204"/>
      <c r="C62" s="204"/>
      <c r="D62" s="204"/>
      <c r="E62" s="204"/>
      <c r="F62" s="268"/>
      <c r="G62" s="207"/>
      <c r="H62" s="208"/>
      <c r="I62" s="208"/>
      <c r="J62" s="208"/>
      <c r="K62" s="21" t="s">
        <v>5</v>
      </c>
      <c r="L62" s="103">
        <f t="shared" si="0"/>
        <v>2062.0689655172414</v>
      </c>
      <c r="M62" s="185">
        <v>2474.4827586206893</v>
      </c>
      <c r="N62" s="189">
        <v>3587.9999999999995</v>
      </c>
    </row>
    <row r="63" spans="1:14">
      <c r="A63" s="32"/>
      <c r="B63" s="33"/>
      <c r="C63" s="33"/>
      <c r="D63" s="33"/>
      <c r="E63" s="33"/>
      <c r="F63" s="34"/>
      <c r="G63" s="207"/>
      <c r="H63" s="208"/>
      <c r="I63" s="208"/>
      <c r="J63" s="208"/>
      <c r="K63" s="21" t="s">
        <v>6</v>
      </c>
      <c r="L63" s="103">
        <f t="shared" si="0"/>
        <v>2319.8275862068967</v>
      </c>
      <c r="M63" s="185">
        <v>2783.7931034482758</v>
      </c>
      <c r="N63" s="189">
        <v>4036.4999999999995</v>
      </c>
    </row>
    <row r="64" spans="1:14">
      <c r="A64" s="201" t="s">
        <v>39</v>
      </c>
      <c r="B64" s="202"/>
      <c r="C64" s="202"/>
      <c r="D64" s="202"/>
      <c r="E64" s="202"/>
      <c r="F64" s="267"/>
      <c r="G64" s="207"/>
      <c r="H64" s="208"/>
      <c r="I64" s="208"/>
      <c r="J64" s="208"/>
      <c r="K64" s="21" t="s">
        <v>7</v>
      </c>
      <c r="L64" s="103">
        <f t="shared" si="0"/>
        <v>1155.2873563218393</v>
      </c>
      <c r="M64" s="185">
        <v>1386.344827586207</v>
      </c>
      <c r="N64" s="189">
        <v>2010.1999999999998</v>
      </c>
    </row>
    <row r="65" spans="1:14">
      <c r="A65" s="209" t="s">
        <v>46</v>
      </c>
      <c r="B65" s="210"/>
      <c r="C65" s="210"/>
      <c r="D65" s="210"/>
      <c r="E65" s="210"/>
      <c r="F65" s="211"/>
      <c r="G65" s="207"/>
      <c r="H65" s="208"/>
      <c r="I65" s="208"/>
      <c r="J65" s="208"/>
      <c r="K65" s="21" t="s">
        <v>8</v>
      </c>
      <c r="L65" s="103">
        <f t="shared" si="0"/>
        <v>1232.6149425287358</v>
      </c>
      <c r="M65" s="185">
        <v>1479.1379310344828</v>
      </c>
      <c r="N65" s="189">
        <v>2144.75</v>
      </c>
    </row>
    <row r="66" spans="1:14">
      <c r="A66" s="209" t="s">
        <v>60</v>
      </c>
      <c r="B66" s="210"/>
      <c r="C66" s="210"/>
      <c r="D66" s="210"/>
      <c r="E66" s="210"/>
      <c r="F66" s="211"/>
      <c r="G66" s="207"/>
      <c r="H66" s="208"/>
      <c r="I66" s="208"/>
      <c r="J66" s="208"/>
      <c r="K66" s="21" t="s">
        <v>9</v>
      </c>
      <c r="L66" s="103">
        <f t="shared" si="0"/>
        <v>1311.9252873563219</v>
      </c>
      <c r="M66" s="185">
        <v>1574.3103448275861</v>
      </c>
      <c r="N66" s="189">
        <v>2282.75</v>
      </c>
    </row>
    <row r="67" spans="1:14" ht="15" customHeight="1">
      <c r="A67" s="209" t="s">
        <v>61</v>
      </c>
      <c r="B67" s="210"/>
      <c r="C67" s="210"/>
      <c r="D67" s="210"/>
      <c r="E67" s="210"/>
      <c r="F67" s="211"/>
      <c r="G67" s="219" t="s">
        <v>89</v>
      </c>
      <c r="H67" s="220"/>
      <c r="I67" s="220"/>
      <c r="J67" s="220"/>
      <c r="K67" s="21" t="s">
        <v>10</v>
      </c>
      <c r="L67" s="103">
        <f t="shared" si="0"/>
        <v>1774.5689655172416</v>
      </c>
      <c r="M67" s="185">
        <v>2129.4827586206898</v>
      </c>
      <c r="N67" s="189">
        <v>3087.7499999999995</v>
      </c>
    </row>
    <row r="68" spans="1:14">
      <c r="A68" s="242" t="s">
        <v>50</v>
      </c>
      <c r="B68" s="243"/>
      <c r="C68" s="243"/>
      <c r="D68" s="243"/>
      <c r="E68" s="243"/>
      <c r="F68" s="264"/>
      <c r="G68" s="317"/>
      <c r="H68" s="318"/>
      <c r="I68" s="318"/>
      <c r="J68" s="318"/>
      <c r="K68" s="21" t="s">
        <v>11</v>
      </c>
      <c r="L68" s="103">
        <f t="shared" si="0"/>
        <v>1886.9252873563219</v>
      </c>
      <c r="M68" s="185">
        <v>2264.3103448275861</v>
      </c>
      <c r="N68" s="189">
        <v>3283.2499999999995</v>
      </c>
    </row>
    <row r="69" spans="1:14">
      <c r="A69" s="242" t="s">
        <v>59</v>
      </c>
      <c r="B69" s="243"/>
      <c r="C69" s="243"/>
      <c r="D69" s="243"/>
      <c r="E69" s="243"/>
      <c r="F69" s="264"/>
      <c r="G69" s="317"/>
      <c r="H69" s="318"/>
      <c r="I69" s="318"/>
      <c r="J69" s="318"/>
      <c r="K69" s="21" t="s">
        <v>12</v>
      </c>
      <c r="L69" s="103">
        <f t="shared" si="0"/>
        <v>2106.3505747126437</v>
      </c>
      <c r="M69" s="185">
        <v>2527.6206896551721</v>
      </c>
      <c r="N69" s="189">
        <v>3665.0499999999997</v>
      </c>
    </row>
    <row r="70" spans="1:14">
      <c r="A70" s="242" t="s">
        <v>63</v>
      </c>
      <c r="B70" s="243"/>
      <c r="C70" s="243"/>
      <c r="D70" s="243"/>
      <c r="E70" s="243"/>
      <c r="F70" s="264"/>
      <c r="G70" s="317"/>
      <c r="H70" s="318"/>
      <c r="I70" s="318"/>
      <c r="J70" s="318"/>
      <c r="K70" s="21" t="s">
        <v>13</v>
      </c>
      <c r="L70" s="103">
        <f t="shared" si="0"/>
        <v>2356.1781609195405</v>
      </c>
      <c r="M70" s="185">
        <v>2827.4137931034484</v>
      </c>
      <c r="N70" s="189">
        <v>4099.75</v>
      </c>
    </row>
    <row r="71" spans="1:14" ht="15.75" thickBot="1">
      <c r="A71" s="270" t="s">
        <v>51</v>
      </c>
      <c r="B71" s="271"/>
      <c r="C71" s="271"/>
      <c r="D71" s="271"/>
      <c r="E71" s="271"/>
      <c r="F71" s="272"/>
      <c r="G71" s="319"/>
      <c r="H71" s="320"/>
      <c r="I71" s="320"/>
      <c r="J71" s="320"/>
      <c r="K71" s="22" t="s">
        <v>57</v>
      </c>
      <c r="L71" s="103">
        <f t="shared" ref="L71:L88" si="1">M71/1.2</f>
        <v>948.41954022988511</v>
      </c>
      <c r="M71" s="187">
        <v>1138.1034482758621</v>
      </c>
      <c r="N71" s="190">
        <v>1650.2499999999998</v>
      </c>
    </row>
    <row r="72" spans="1:14" ht="16.5" thickBot="1">
      <c r="A72" s="315" t="s">
        <v>53</v>
      </c>
      <c r="B72" s="316"/>
      <c r="C72" s="316"/>
      <c r="D72" s="316"/>
      <c r="E72" s="316"/>
      <c r="F72" s="316"/>
      <c r="G72" s="308" t="s">
        <v>68</v>
      </c>
      <c r="H72" s="308"/>
      <c r="I72" s="308"/>
      <c r="J72" s="308"/>
      <c r="K72" s="308"/>
      <c r="L72" s="115"/>
      <c r="M72" s="193"/>
      <c r="N72" s="194"/>
    </row>
    <row r="73" spans="1:14" ht="15.75" thickBot="1">
      <c r="A73" s="195" t="s">
        <v>14</v>
      </c>
      <c r="B73" s="196"/>
      <c r="C73" s="196"/>
      <c r="D73" s="196"/>
      <c r="E73" s="196"/>
      <c r="F73" s="212"/>
      <c r="G73" s="197" t="s">
        <v>15</v>
      </c>
      <c r="H73" s="198"/>
      <c r="I73" s="198"/>
      <c r="J73" s="198"/>
      <c r="K73" s="18" t="s">
        <v>16</v>
      </c>
      <c r="L73" s="113">
        <v>-0.2</v>
      </c>
      <c r="M73" s="92" t="s">
        <v>193</v>
      </c>
      <c r="N73" s="20" t="s">
        <v>17</v>
      </c>
    </row>
    <row r="74" spans="1:14" ht="15" customHeight="1">
      <c r="A74" s="199"/>
      <c r="B74" s="200"/>
      <c r="C74" s="200"/>
      <c r="D74" s="200"/>
      <c r="E74" s="200"/>
      <c r="F74" s="266"/>
      <c r="G74" s="205" t="s">
        <v>107</v>
      </c>
      <c r="H74" s="206"/>
      <c r="I74" s="206"/>
      <c r="J74" s="206"/>
      <c r="K74" s="21" t="s">
        <v>0</v>
      </c>
      <c r="L74" s="103">
        <f t="shared" si="1"/>
        <v>1283.505747126437</v>
      </c>
      <c r="M74" s="185">
        <v>1540.2068965517242</v>
      </c>
      <c r="N74" s="186">
        <v>2233.2999999999997</v>
      </c>
    </row>
    <row r="75" spans="1:14">
      <c r="A75" s="201"/>
      <c r="B75" s="202"/>
      <c r="C75" s="202"/>
      <c r="D75" s="202"/>
      <c r="E75" s="202"/>
      <c r="F75" s="267"/>
      <c r="G75" s="207"/>
      <c r="H75" s="208"/>
      <c r="I75" s="208"/>
      <c r="J75" s="208"/>
      <c r="K75" s="21" t="s">
        <v>1</v>
      </c>
      <c r="L75" s="103">
        <f t="shared" si="1"/>
        <v>1348.2758620689654</v>
      </c>
      <c r="M75" s="185">
        <v>1617.9310344827584</v>
      </c>
      <c r="N75" s="186">
        <v>2346</v>
      </c>
    </row>
    <row r="76" spans="1:14">
      <c r="A76" s="201"/>
      <c r="B76" s="202"/>
      <c r="C76" s="202"/>
      <c r="D76" s="202"/>
      <c r="E76" s="202"/>
      <c r="F76" s="267"/>
      <c r="G76" s="207"/>
      <c r="H76" s="208"/>
      <c r="I76" s="208"/>
      <c r="J76" s="208"/>
      <c r="K76" s="21" t="s">
        <v>2</v>
      </c>
      <c r="L76" s="103">
        <f t="shared" si="1"/>
        <v>1523.4195402298851</v>
      </c>
      <c r="M76" s="185">
        <v>1828.1034482758621</v>
      </c>
      <c r="N76" s="186">
        <v>2650.75</v>
      </c>
    </row>
    <row r="77" spans="1:14" ht="15" customHeight="1">
      <c r="A77" s="201"/>
      <c r="B77" s="202"/>
      <c r="C77" s="202"/>
      <c r="D77" s="202"/>
      <c r="E77" s="202"/>
      <c r="F77" s="267"/>
      <c r="G77" s="207"/>
      <c r="H77" s="208"/>
      <c r="I77" s="208"/>
      <c r="J77" s="208"/>
      <c r="K77" s="21" t="s">
        <v>3</v>
      </c>
      <c r="L77" s="103">
        <f t="shared" si="1"/>
        <v>1959.6264367816091</v>
      </c>
      <c r="M77" s="185">
        <v>2351.5517241379307</v>
      </c>
      <c r="N77" s="186">
        <v>3409.7499999999995</v>
      </c>
    </row>
    <row r="78" spans="1:14">
      <c r="A78" s="201"/>
      <c r="B78" s="202"/>
      <c r="C78" s="202"/>
      <c r="D78" s="202"/>
      <c r="E78" s="202"/>
      <c r="F78" s="267"/>
      <c r="G78" s="207"/>
      <c r="H78" s="208"/>
      <c r="I78" s="208"/>
      <c r="J78" s="208"/>
      <c r="K78" s="21" t="s">
        <v>4</v>
      </c>
      <c r="L78" s="103">
        <f t="shared" si="1"/>
        <v>2210.7758620689656</v>
      </c>
      <c r="M78" s="185">
        <v>2652.9310344827586</v>
      </c>
      <c r="N78" s="186">
        <v>3846.7499999999995</v>
      </c>
    </row>
    <row r="79" spans="1:14" ht="15.75" thickBot="1">
      <c r="A79" s="203"/>
      <c r="B79" s="204"/>
      <c r="C79" s="204"/>
      <c r="D79" s="204"/>
      <c r="E79" s="204"/>
      <c r="F79" s="268"/>
      <c r="G79" s="207"/>
      <c r="H79" s="208"/>
      <c r="I79" s="208"/>
      <c r="J79" s="208"/>
      <c r="K79" s="21" t="s">
        <v>5</v>
      </c>
      <c r="L79" s="103">
        <f t="shared" si="1"/>
        <v>2463.2471264367814</v>
      </c>
      <c r="M79" s="185">
        <v>2955.8965517241377</v>
      </c>
      <c r="N79" s="186">
        <v>4286.0499999999993</v>
      </c>
    </row>
    <row r="80" spans="1:14">
      <c r="A80" s="32"/>
      <c r="B80" s="33"/>
      <c r="C80" s="33"/>
      <c r="D80" s="33"/>
      <c r="E80" s="33"/>
      <c r="F80" s="34"/>
      <c r="G80" s="207"/>
      <c r="H80" s="208"/>
      <c r="I80" s="208"/>
      <c r="J80" s="208"/>
      <c r="K80" s="21" t="s">
        <v>6</v>
      </c>
      <c r="L80" s="103">
        <f t="shared" si="1"/>
        <v>2746.1206896551721</v>
      </c>
      <c r="M80" s="185">
        <v>3295.3448275862065</v>
      </c>
      <c r="N80" s="186">
        <v>4778.25</v>
      </c>
    </row>
    <row r="81" spans="1:14">
      <c r="A81" s="201" t="s">
        <v>39</v>
      </c>
      <c r="B81" s="202"/>
      <c r="C81" s="202"/>
      <c r="D81" s="202"/>
      <c r="E81" s="202"/>
      <c r="F81" s="267"/>
      <c r="G81" s="207"/>
      <c r="H81" s="208"/>
      <c r="I81" s="208"/>
      <c r="J81" s="208"/>
      <c r="K81" s="21" t="s">
        <v>7</v>
      </c>
      <c r="L81" s="103">
        <f t="shared" si="1"/>
        <v>1292.0977011494253</v>
      </c>
      <c r="M81" s="185">
        <v>1550.5172413793102</v>
      </c>
      <c r="N81" s="186">
        <v>2248.25</v>
      </c>
    </row>
    <row r="82" spans="1:14">
      <c r="A82" s="209" t="s">
        <v>46</v>
      </c>
      <c r="B82" s="210"/>
      <c r="C82" s="210"/>
      <c r="D82" s="210"/>
      <c r="E82" s="210"/>
      <c r="F82" s="211"/>
      <c r="G82" s="207"/>
      <c r="H82" s="208"/>
      <c r="I82" s="208"/>
      <c r="J82" s="208"/>
      <c r="K82" s="21" t="s">
        <v>8</v>
      </c>
      <c r="L82" s="103">
        <f t="shared" si="1"/>
        <v>1378.0172413793102</v>
      </c>
      <c r="M82" s="185">
        <v>1653.6206896551723</v>
      </c>
      <c r="N82" s="186">
        <v>2397.75</v>
      </c>
    </row>
    <row r="83" spans="1:14">
      <c r="A83" s="209" t="s">
        <v>60</v>
      </c>
      <c r="B83" s="210"/>
      <c r="C83" s="210"/>
      <c r="D83" s="210"/>
      <c r="E83" s="210"/>
      <c r="F83" s="211"/>
      <c r="G83" s="207"/>
      <c r="H83" s="208"/>
      <c r="I83" s="208"/>
      <c r="J83" s="208"/>
      <c r="K83" s="21" t="s">
        <v>9</v>
      </c>
      <c r="L83" s="103">
        <f t="shared" si="1"/>
        <v>1569.683908045977</v>
      </c>
      <c r="M83" s="185">
        <v>1883.6206896551723</v>
      </c>
      <c r="N83" s="186">
        <v>2731.25</v>
      </c>
    </row>
    <row r="84" spans="1:14">
      <c r="A84" s="209" t="s">
        <v>35</v>
      </c>
      <c r="B84" s="210"/>
      <c r="C84" s="210"/>
      <c r="D84" s="210"/>
      <c r="E84" s="210"/>
      <c r="F84" s="211"/>
      <c r="G84" s="219" t="s">
        <v>89</v>
      </c>
      <c r="H84" s="220"/>
      <c r="I84" s="220"/>
      <c r="J84" s="220"/>
      <c r="K84" s="21" t="s">
        <v>10</v>
      </c>
      <c r="L84" s="103">
        <f t="shared" si="1"/>
        <v>1980.7758620689656</v>
      </c>
      <c r="M84" s="185">
        <v>2376.9310344827586</v>
      </c>
      <c r="N84" s="186">
        <v>3446.5499999999997</v>
      </c>
    </row>
    <row r="85" spans="1:14">
      <c r="A85" s="242" t="s">
        <v>50</v>
      </c>
      <c r="B85" s="243"/>
      <c r="C85" s="243"/>
      <c r="D85" s="243"/>
      <c r="E85" s="243"/>
      <c r="F85" s="264"/>
      <c r="G85" s="279"/>
      <c r="H85" s="280"/>
      <c r="I85" s="280"/>
      <c r="J85" s="280"/>
      <c r="K85" s="21" t="s">
        <v>11</v>
      </c>
      <c r="L85" s="103">
        <f t="shared" si="1"/>
        <v>2231.9252873563219</v>
      </c>
      <c r="M85" s="185">
        <v>2678.3103448275861</v>
      </c>
      <c r="N85" s="186">
        <v>3883.5499999999997</v>
      </c>
    </row>
    <row r="86" spans="1:14">
      <c r="A86" s="242" t="s">
        <v>59</v>
      </c>
      <c r="B86" s="243"/>
      <c r="C86" s="243"/>
      <c r="D86" s="243"/>
      <c r="E86" s="243"/>
      <c r="F86" s="264"/>
      <c r="G86" s="279"/>
      <c r="H86" s="280"/>
      <c r="I86" s="280"/>
      <c r="J86" s="280"/>
      <c r="K86" s="21" t="s">
        <v>12</v>
      </c>
      <c r="L86" s="103">
        <f t="shared" si="1"/>
        <v>2496.2931034482763</v>
      </c>
      <c r="M86" s="185">
        <v>2995.5517241379312</v>
      </c>
      <c r="N86" s="186">
        <v>4343.5499999999993</v>
      </c>
    </row>
    <row r="87" spans="1:14">
      <c r="A87" s="242" t="s">
        <v>63</v>
      </c>
      <c r="B87" s="243"/>
      <c r="C87" s="243"/>
      <c r="D87" s="243"/>
      <c r="E87" s="243"/>
      <c r="F87" s="264"/>
      <c r="G87" s="279"/>
      <c r="H87" s="280"/>
      <c r="I87" s="280"/>
      <c r="J87" s="280"/>
      <c r="K87" s="21" t="s">
        <v>13</v>
      </c>
      <c r="L87" s="103">
        <f t="shared" si="1"/>
        <v>2761.32183908046</v>
      </c>
      <c r="M87" s="185">
        <v>3313.5862068965516</v>
      </c>
      <c r="N87" s="186">
        <v>4804.7</v>
      </c>
    </row>
    <row r="88" spans="1:14" ht="15.75" thickBot="1">
      <c r="A88" s="270" t="s">
        <v>51</v>
      </c>
      <c r="B88" s="271"/>
      <c r="C88" s="271"/>
      <c r="D88" s="271"/>
      <c r="E88" s="271"/>
      <c r="F88" s="272"/>
      <c r="G88" s="281"/>
      <c r="H88" s="282"/>
      <c r="I88" s="282"/>
      <c r="J88" s="282"/>
      <c r="K88" s="22" t="s">
        <v>57</v>
      </c>
      <c r="L88" s="112">
        <f t="shared" si="1"/>
        <v>1061.4367816091956</v>
      </c>
      <c r="M88" s="187">
        <v>1273.7241379310346</v>
      </c>
      <c r="N88" s="188">
        <v>1846.8999999999999</v>
      </c>
    </row>
    <row r="89" spans="1:14" ht="16.5" thickBot="1">
      <c r="A89" s="315" t="s">
        <v>53</v>
      </c>
      <c r="B89" s="316"/>
      <c r="C89" s="316"/>
      <c r="D89" s="316"/>
      <c r="E89" s="316"/>
      <c r="F89" s="316"/>
      <c r="G89" s="308" t="s">
        <v>200</v>
      </c>
      <c r="H89" s="308"/>
      <c r="I89" s="308"/>
      <c r="J89" s="308"/>
      <c r="K89" s="308"/>
      <c r="L89" s="305"/>
      <c r="M89" s="305"/>
      <c r="N89" s="111"/>
    </row>
    <row r="90" spans="1:14" ht="15" customHeight="1" thickBot="1">
      <c r="A90" s="195" t="s">
        <v>14</v>
      </c>
      <c r="B90" s="196"/>
      <c r="C90" s="196"/>
      <c r="D90" s="196"/>
      <c r="E90" s="196"/>
      <c r="F90" s="212"/>
      <c r="G90" s="197" t="s">
        <v>15</v>
      </c>
      <c r="H90" s="198"/>
      <c r="I90" s="198"/>
      <c r="J90" s="306"/>
      <c r="K90" s="104" t="s">
        <v>16</v>
      </c>
      <c r="L90" s="113">
        <v>-0.2</v>
      </c>
      <c r="M90" s="114" t="s">
        <v>198</v>
      </c>
      <c r="N90" s="106" t="s">
        <v>17</v>
      </c>
    </row>
    <row r="91" spans="1:14" ht="15" customHeight="1">
      <c r="A91" s="199"/>
      <c r="B91" s="200"/>
      <c r="C91" s="200"/>
      <c r="D91" s="200"/>
      <c r="E91" s="200"/>
      <c r="F91" s="266"/>
      <c r="G91" s="205" t="s">
        <v>201</v>
      </c>
      <c r="H91" s="206"/>
      <c r="I91" s="206"/>
      <c r="J91" s="300"/>
      <c r="K91" s="21" t="s">
        <v>0</v>
      </c>
      <c r="L91" s="109">
        <f>M91/1.2</f>
        <v>1054.1666666666667</v>
      </c>
      <c r="M91" s="185">
        <v>1265</v>
      </c>
      <c r="N91" s="186">
        <v>1834.2499999999998</v>
      </c>
    </row>
    <row r="92" spans="1:14">
      <c r="A92" s="201"/>
      <c r="B92" s="202"/>
      <c r="C92" s="202"/>
      <c r="D92" s="202"/>
      <c r="E92" s="202"/>
      <c r="F92" s="267"/>
      <c r="G92" s="207"/>
      <c r="H92" s="208"/>
      <c r="I92" s="208"/>
      <c r="J92" s="301"/>
      <c r="K92" s="21" t="s">
        <v>1</v>
      </c>
      <c r="L92" s="109">
        <f t="shared" ref="L92:L105" si="2">M92/1.2</f>
        <v>1181.0632183908046</v>
      </c>
      <c r="M92" s="185">
        <v>1417.2758620689656</v>
      </c>
      <c r="N92" s="186">
        <v>2055.0499999999997</v>
      </c>
    </row>
    <row r="93" spans="1:14">
      <c r="A93" s="201"/>
      <c r="B93" s="202"/>
      <c r="C93" s="202"/>
      <c r="D93" s="202"/>
      <c r="E93" s="202"/>
      <c r="F93" s="267"/>
      <c r="G93" s="207"/>
      <c r="H93" s="208"/>
      <c r="I93" s="208"/>
      <c r="J93" s="301"/>
      <c r="K93" s="21" t="s">
        <v>2</v>
      </c>
      <c r="L93" s="109">
        <f t="shared" si="2"/>
        <v>1278.8793103448277</v>
      </c>
      <c r="M93" s="185">
        <v>1534.655172413793</v>
      </c>
      <c r="N93" s="186">
        <v>2225.25</v>
      </c>
    </row>
    <row r="94" spans="1:14">
      <c r="A94" s="201"/>
      <c r="B94" s="202"/>
      <c r="C94" s="202"/>
      <c r="D94" s="202"/>
      <c r="E94" s="202"/>
      <c r="F94" s="267"/>
      <c r="G94" s="207"/>
      <c r="H94" s="208"/>
      <c r="I94" s="208"/>
      <c r="J94" s="301"/>
      <c r="K94" s="21" t="s">
        <v>3</v>
      </c>
      <c r="L94" s="109">
        <f t="shared" si="2"/>
        <v>1566.3793103448277</v>
      </c>
      <c r="M94" s="185">
        <v>1879.655172413793</v>
      </c>
      <c r="N94" s="186">
        <v>2725.5</v>
      </c>
    </row>
    <row r="95" spans="1:14">
      <c r="A95" s="201"/>
      <c r="B95" s="202"/>
      <c r="C95" s="202"/>
      <c r="D95" s="202"/>
      <c r="E95" s="202"/>
      <c r="F95" s="267"/>
      <c r="G95" s="207"/>
      <c r="H95" s="208"/>
      <c r="I95" s="208"/>
      <c r="J95" s="301"/>
      <c r="K95" s="21" t="s">
        <v>4</v>
      </c>
      <c r="L95" s="109">
        <f t="shared" si="2"/>
        <v>1914.6839080459768</v>
      </c>
      <c r="M95" s="185">
        <v>2297.6206896551721</v>
      </c>
      <c r="N95" s="186">
        <v>3331.5499999999997</v>
      </c>
    </row>
    <row r="96" spans="1:14" ht="15.75" thickBot="1">
      <c r="A96" s="203"/>
      <c r="B96" s="204"/>
      <c r="C96" s="204"/>
      <c r="D96" s="204"/>
      <c r="E96" s="204"/>
      <c r="F96" s="268"/>
      <c r="G96" s="207"/>
      <c r="H96" s="208"/>
      <c r="I96" s="208"/>
      <c r="J96" s="301"/>
      <c r="K96" s="21" t="s">
        <v>5</v>
      </c>
      <c r="L96" s="109">
        <f t="shared" si="2"/>
        <v>2126.1781609195405</v>
      </c>
      <c r="M96" s="185">
        <v>2551.4137931034484</v>
      </c>
      <c r="N96" s="186">
        <v>3699.5499999999997</v>
      </c>
    </row>
    <row r="97" spans="1:14">
      <c r="A97" s="107"/>
      <c r="B97" s="108"/>
      <c r="C97" s="108"/>
      <c r="D97" s="108"/>
      <c r="E97" s="108"/>
      <c r="F97" s="34"/>
      <c r="G97" s="207"/>
      <c r="H97" s="208"/>
      <c r="I97" s="208"/>
      <c r="J97" s="301"/>
      <c r="K97" s="21" t="s">
        <v>6</v>
      </c>
      <c r="L97" s="109">
        <f t="shared" si="2"/>
        <v>2238.5344827586205</v>
      </c>
      <c r="M97" s="185">
        <v>2686.2413793103447</v>
      </c>
      <c r="N97" s="186">
        <v>3895.0499999999997</v>
      </c>
    </row>
    <row r="98" spans="1:14">
      <c r="A98" s="201" t="s">
        <v>65</v>
      </c>
      <c r="B98" s="202"/>
      <c r="C98" s="202"/>
      <c r="D98" s="202"/>
      <c r="E98" s="202"/>
      <c r="F98" s="267"/>
      <c r="G98" s="207"/>
      <c r="H98" s="208"/>
      <c r="I98" s="208"/>
      <c r="J98" s="301"/>
      <c r="K98" s="21" t="s">
        <v>7</v>
      </c>
      <c r="L98" s="109">
        <f t="shared" si="2"/>
        <v>1127.528735632184</v>
      </c>
      <c r="M98" s="185">
        <v>1353.0344827586207</v>
      </c>
      <c r="N98" s="186">
        <v>1961.8999999999999</v>
      </c>
    </row>
    <row r="99" spans="1:14" ht="15" customHeight="1">
      <c r="A99" s="209" t="s">
        <v>202</v>
      </c>
      <c r="B99" s="210"/>
      <c r="C99" s="210"/>
      <c r="D99" s="210"/>
      <c r="E99" s="210"/>
      <c r="F99" s="211"/>
      <c r="G99" s="207"/>
      <c r="H99" s="208"/>
      <c r="I99" s="208"/>
      <c r="J99" s="301"/>
      <c r="K99" s="21" t="s">
        <v>8</v>
      </c>
      <c r="L99" s="109">
        <f t="shared" si="2"/>
        <v>1202.8735632183907</v>
      </c>
      <c r="M99" s="185">
        <v>1443.4482758620688</v>
      </c>
      <c r="N99" s="186">
        <v>2093</v>
      </c>
    </row>
    <row r="100" spans="1:14">
      <c r="A100" s="209" t="s">
        <v>199</v>
      </c>
      <c r="B100" s="210"/>
      <c r="C100" s="210"/>
      <c r="D100" s="210"/>
      <c r="E100" s="210"/>
      <c r="F100" s="211"/>
      <c r="G100" s="207"/>
      <c r="H100" s="208"/>
      <c r="I100" s="208"/>
      <c r="J100" s="301"/>
      <c r="K100" s="21" t="s">
        <v>9</v>
      </c>
      <c r="L100" s="109">
        <f t="shared" si="2"/>
        <v>1331.7528735632184</v>
      </c>
      <c r="M100" s="185">
        <v>1598.1034482758621</v>
      </c>
      <c r="N100" s="186">
        <v>2317.25</v>
      </c>
    </row>
    <row r="101" spans="1:14">
      <c r="A101" s="209" t="s">
        <v>35</v>
      </c>
      <c r="B101" s="210"/>
      <c r="C101" s="210"/>
      <c r="D101" s="210"/>
      <c r="E101" s="210"/>
      <c r="F101" s="211"/>
      <c r="G101" s="219" t="s">
        <v>89</v>
      </c>
      <c r="H101" s="220"/>
      <c r="I101" s="220"/>
      <c r="J101" s="258"/>
      <c r="K101" s="21" t="s">
        <v>10</v>
      </c>
      <c r="L101" s="109">
        <f t="shared" si="2"/>
        <v>1655.6034482758621</v>
      </c>
      <c r="M101" s="185">
        <v>1986.7241379310344</v>
      </c>
      <c r="N101" s="186">
        <v>2880.75</v>
      </c>
    </row>
    <row r="102" spans="1:14">
      <c r="A102" s="242" t="s">
        <v>50</v>
      </c>
      <c r="B102" s="243"/>
      <c r="C102" s="243"/>
      <c r="D102" s="243"/>
      <c r="E102" s="243"/>
      <c r="F102" s="264"/>
      <c r="G102" s="279"/>
      <c r="H102" s="280"/>
      <c r="I102" s="280"/>
      <c r="J102" s="298"/>
      <c r="K102" s="21" t="s">
        <v>11</v>
      </c>
      <c r="L102" s="109">
        <f t="shared" si="2"/>
        <v>1945.7471264367814</v>
      </c>
      <c r="M102" s="185">
        <v>2334.8965517241377</v>
      </c>
      <c r="N102" s="186">
        <v>3385.6</v>
      </c>
    </row>
    <row r="103" spans="1:14">
      <c r="A103" s="242" t="s">
        <v>59</v>
      </c>
      <c r="B103" s="243"/>
      <c r="C103" s="243"/>
      <c r="D103" s="243"/>
      <c r="E103" s="243"/>
      <c r="F103" s="264"/>
      <c r="G103" s="279"/>
      <c r="H103" s="280"/>
      <c r="I103" s="280"/>
      <c r="J103" s="298"/>
      <c r="K103" s="21" t="s">
        <v>12</v>
      </c>
      <c r="L103" s="109">
        <f t="shared" si="2"/>
        <v>2165.8333333333335</v>
      </c>
      <c r="M103" s="185">
        <v>2599</v>
      </c>
      <c r="N103" s="186">
        <v>3768.5499999999997</v>
      </c>
    </row>
    <row r="104" spans="1:14">
      <c r="A104" s="242" t="s">
        <v>58</v>
      </c>
      <c r="B104" s="243"/>
      <c r="C104" s="243"/>
      <c r="D104" s="243"/>
      <c r="E104" s="243"/>
      <c r="F104" s="264"/>
      <c r="G104" s="279"/>
      <c r="H104" s="280"/>
      <c r="I104" s="280"/>
      <c r="J104" s="298"/>
      <c r="K104" s="21" t="s">
        <v>13</v>
      </c>
      <c r="L104" s="109">
        <f t="shared" si="2"/>
        <v>2342.9597701149428</v>
      </c>
      <c r="M104" s="185">
        <v>2811.5517241379312</v>
      </c>
      <c r="N104" s="186">
        <v>4076.7499999999995</v>
      </c>
    </row>
    <row r="105" spans="1:14" ht="15.75" thickBot="1">
      <c r="A105" s="270" t="s">
        <v>51</v>
      </c>
      <c r="B105" s="271"/>
      <c r="C105" s="271"/>
      <c r="D105" s="271"/>
      <c r="E105" s="271"/>
      <c r="F105" s="272"/>
      <c r="G105" s="281"/>
      <c r="H105" s="282"/>
      <c r="I105" s="282"/>
      <c r="J105" s="299"/>
      <c r="K105" s="22" t="s">
        <v>57</v>
      </c>
      <c r="L105" s="109">
        <f t="shared" si="2"/>
        <v>871.75287356321849</v>
      </c>
      <c r="M105" s="187">
        <v>1046.1034482758621</v>
      </c>
      <c r="N105" s="188">
        <v>1516.85</v>
      </c>
    </row>
    <row r="106" spans="1:14" ht="16.5" thickBot="1">
      <c r="A106" s="302" t="s">
        <v>53</v>
      </c>
      <c r="B106" s="303"/>
      <c r="C106" s="303"/>
      <c r="D106" s="303"/>
      <c r="E106" s="303"/>
      <c r="F106" s="303"/>
      <c r="G106" s="304" t="s">
        <v>203</v>
      </c>
      <c r="H106" s="304"/>
      <c r="I106" s="304"/>
      <c r="J106" s="304"/>
      <c r="K106" s="304"/>
      <c r="L106" s="250"/>
      <c r="M106" s="251"/>
      <c r="N106" s="111"/>
    </row>
    <row r="107" spans="1:14" ht="15.75" thickBot="1">
      <c r="A107" s="195" t="s">
        <v>14</v>
      </c>
      <c r="B107" s="196"/>
      <c r="C107" s="196"/>
      <c r="D107" s="196"/>
      <c r="E107" s="196"/>
      <c r="F107" s="212"/>
      <c r="G107" s="197" t="s">
        <v>15</v>
      </c>
      <c r="H107" s="198"/>
      <c r="I107" s="198"/>
      <c r="J107" s="198"/>
      <c r="K107" s="104" t="s">
        <v>16</v>
      </c>
      <c r="L107" s="110">
        <v>-0.2</v>
      </c>
      <c r="M107" s="105" t="s">
        <v>198</v>
      </c>
      <c r="N107" s="106" t="s">
        <v>17</v>
      </c>
    </row>
    <row r="108" spans="1:14" ht="15" customHeight="1">
      <c r="A108" s="199"/>
      <c r="B108" s="200"/>
      <c r="C108" s="200"/>
      <c r="D108" s="200"/>
      <c r="E108" s="200"/>
      <c r="F108" s="266"/>
      <c r="G108" s="205" t="s">
        <v>204</v>
      </c>
      <c r="H108" s="206"/>
      <c r="I108" s="206"/>
      <c r="J108" s="300"/>
      <c r="K108" s="21" t="s">
        <v>0</v>
      </c>
      <c r="L108" s="109">
        <f>M108/1.2</f>
        <v>1282.183908045977</v>
      </c>
      <c r="M108" s="185">
        <v>1538.6206896551723</v>
      </c>
      <c r="N108" s="189">
        <v>2231</v>
      </c>
    </row>
    <row r="109" spans="1:14">
      <c r="A109" s="201"/>
      <c r="B109" s="202"/>
      <c r="C109" s="202"/>
      <c r="D109" s="202"/>
      <c r="E109" s="202"/>
      <c r="F109" s="267"/>
      <c r="G109" s="207"/>
      <c r="H109" s="208"/>
      <c r="I109" s="208"/>
      <c r="J109" s="301"/>
      <c r="K109" s="21" t="s">
        <v>1</v>
      </c>
      <c r="L109" s="109">
        <f t="shared" ref="L109:L122" si="3">M109/1.2</f>
        <v>1331.7528735632184</v>
      </c>
      <c r="M109" s="185">
        <v>1598.1034482758621</v>
      </c>
      <c r="N109" s="189">
        <v>2317.25</v>
      </c>
    </row>
    <row r="110" spans="1:14">
      <c r="A110" s="201"/>
      <c r="B110" s="202"/>
      <c r="C110" s="202"/>
      <c r="D110" s="202"/>
      <c r="E110" s="202"/>
      <c r="F110" s="267"/>
      <c r="G110" s="207"/>
      <c r="H110" s="208"/>
      <c r="I110" s="208"/>
      <c r="J110" s="301"/>
      <c r="K110" s="21" t="s">
        <v>2</v>
      </c>
      <c r="L110" s="109">
        <f t="shared" si="3"/>
        <v>1516.8103448275861</v>
      </c>
      <c r="M110" s="185">
        <v>1820.1724137931033</v>
      </c>
      <c r="N110" s="189">
        <v>2639.25</v>
      </c>
    </row>
    <row r="111" spans="1:14">
      <c r="A111" s="201"/>
      <c r="B111" s="202"/>
      <c r="C111" s="202"/>
      <c r="D111" s="202"/>
      <c r="E111" s="202"/>
      <c r="F111" s="267"/>
      <c r="G111" s="207"/>
      <c r="H111" s="208"/>
      <c r="I111" s="208"/>
      <c r="J111" s="301"/>
      <c r="K111" s="21" t="s">
        <v>3</v>
      </c>
      <c r="L111" s="109">
        <f t="shared" si="3"/>
        <v>1984.0804597701149</v>
      </c>
      <c r="M111" s="185">
        <v>2380.8965517241377</v>
      </c>
      <c r="N111" s="189">
        <v>3452.2999999999997</v>
      </c>
    </row>
    <row r="112" spans="1:14">
      <c r="A112" s="201"/>
      <c r="B112" s="202"/>
      <c r="C112" s="202"/>
      <c r="D112" s="202"/>
      <c r="E112" s="202"/>
      <c r="F112" s="267"/>
      <c r="G112" s="207"/>
      <c r="H112" s="208"/>
      <c r="I112" s="208"/>
      <c r="J112" s="301"/>
      <c r="K112" s="21" t="s">
        <v>4</v>
      </c>
      <c r="L112" s="109">
        <f t="shared" si="3"/>
        <v>2277.5287356321837</v>
      </c>
      <c r="M112" s="185">
        <v>2733.0344827586205</v>
      </c>
      <c r="N112" s="189">
        <v>3962.8999999999996</v>
      </c>
    </row>
    <row r="113" spans="1:14" ht="15.75" thickBot="1">
      <c r="A113" s="203"/>
      <c r="B113" s="204"/>
      <c r="C113" s="204"/>
      <c r="D113" s="204"/>
      <c r="E113" s="204"/>
      <c r="F113" s="268"/>
      <c r="G113" s="207"/>
      <c r="H113" s="208"/>
      <c r="I113" s="208"/>
      <c r="J113" s="301"/>
      <c r="K113" s="21" t="s">
        <v>5</v>
      </c>
      <c r="L113" s="109">
        <f t="shared" si="3"/>
        <v>2602.0402298850577</v>
      </c>
      <c r="M113" s="185">
        <v>3122.4482758620688</v>
      </c>
      <c r="N113" s="189">
        <v>4527.5499999999993</v>
      </c>
    </row>
    <row r="114" spans="1:14">
      <c r="A114" s="107"/>
      <c r="B114" s="108"/>
      <c r="C114" s="108"/>
      <c r="D114" s="108"/>
      <c r="E114" s="108"/>
      <c r="F114" s="34"/>
      <c r="G114" s="207"/>
      <c r="H114" s="208"/>
      <c r="I114" s="208"/>
      <c r="J114" s="301"/>
      <c r="K114" s="21" t="s">
        <v>6</v>
      </c>
      <c r="L114" s="109">
        <f t="shared" si="3"/>
        <v>2792.3850574712642</v>
      </c>
      <c r="M114" s="185">
        <v>3350.8620689655168</v>
      </c>
      <c r="N114" s="189">
        <v>4858.75</v>
      </c>
    </row>
    <row r="115" spans="1:14">
      <c r="A115" s="201" t="s">
        <v>65</v>
      </c>
      <c r="B115" s="202"/>
      <c r="C115" s="202"/>
      <c r="D115" s="202"/>
      <c r="E115" s="202"/>
      <c r="F115" s="267"/>
      <c r="G115" s="207"/>
      <c r="H115" s="208"/>
      <c r="I115" s="208"/>
      <c r="J115" s="301"/>
      <c r="K115" s="21" t="s">
        <v>7</v>
      </c>
      <c r="L115" s="109">
        <f t="shared" si="3"/>
        <v>1282.844827586207</v>
      </c>
      <c r="M115" s="185">
        <v>1539.4137931034484</v>
      </c>
      <c r="N115" s="189">
        <v>2232.1499999999996</v>
      </c>
    </row>
    <row r="116" spans="1:14">
      <c r="A116" s="209" t="s">
        <v>46</v>
      </c>
      <c r="B116" s="210"/>
      <c r="C116" s="210"/>
      <c r="D116" s="210"/>
      <c r="E116" s="210"/>
      <c r="F116" s="211"/>
      <c r="G116" s="207"/>
      <c r="H116" s="208"/>
      <c r="I116" s="208"/>
      <c r="J116" s="301"/>
      <c r="K116" s="21" t="s">
        <v>8</v>
      </c>
      <c r="L116" s="109">
        <f t="shared" si="3"/>
        <v>1368.1034482758621</v>
      </c>
      <c r="M116" s="185">
        <v>1641.7241379310344</v>
      </c>
      <c r="N116" s="189">
        <v>2380.5</v>
      </c>
    </row>
    <row r="117" spans="1:14">
      <c r="A117" s="209" t="s">
        <v>199</v>
      </c>
      <c r="B117" s="210"/>
      <c r="C117" s="210"/>
      <c r="D117" s="210"/>
      <c r="E117" s="210"/>
      <c r="F117" s="211"/>
      <c r="G117" s="207"/>
      <c r="H117" s="208"/>
      <c r="I117" s="208"/>
      <c r="J117" s="301"/>
      <c r="K117" s="21" t="s">
        <v>9</v>
      </c>
      <c r="L117" s="109">
        <f t="shared" si="3"/>
        <v>1548.5344827586207</v>
      </c>
      <c r="M117" s="185">
        <v>1858.2413793103447</v>
      </c>
      <c r="N117" s="189">
        <v>2694.45</v>
      </c>
    </row>
    <row r="118" spans="1:14">
      <c r="A118" s="209" t="s">
        <v>205</v>
      </c>
      <c r="B118" s="210"/>
      <c r="C118" s="210"/>
      <c r="D118" s="210"/>
      <c r="E118" s="210"/>
      <c r="F118" s="211"/>
      <c r="G118" s="219" t="s">
        <v>89</v>
      </c>
      <c r="H118" s="220"/>
      <c r="I118" s="220"/>
      <c r="J118" s="258"/>
      <c r="K118" s="21" t="s">
        <v>10</v>
      </c>
      <c r="L118" s="109">
        <f t="shared" si="3"/>
        <v>2019.1091954022988</v>
      </c>
      <c r="M118" s="185">
        <v>2422.9310344827586</v>
      </c>
      <c r="N118" s="189">
        <v>3513.2499999999995</v>
      </c>
    </row>
    <row r="119" spans="1:14">
      <c r="A119" s="242" t="s">
        <v>206</v>
      </c>
      <c r="B119" s="243"/>
      <c r="C119" s="243"/>
      <c r="D119" s="243"/>
      <c r="E119" s="243"/>
      <c r="F119" s="264"/>
      <c r="G119" s="279"/>
      <c r="H119" s="280"/>
      <c r="I119" s="280"/>
      <c r="J119" s="298"/>
      <c r="K119" s="21" t="s">
        <v>11</v>
      </c>
      <c r="L119" s="109">
        <f t="shared" si="3"/>
        <v>2312.5574712643679</v>
      </c>
      <c r="M119" s="185">
        <v>2775.0689655172414</v>
      </c>
      <c r="N119" s="189">
        <v>4023.85</v>
      </c>
    </row>
    <row r="120" spans="1:14">
      <c r="A120" s="242" t="s">
        <v>67</v>
      </c>
      <c r="B120" s="243"/>
      <c r="C120" s="243"/>
      <c r="D120" s="243"/>
      <c r="E120" s="243"/>
      <c r="F120" s="264"/>
      <c r="G120" s="279"/>
      <c r="H120" s="280"/>
      <c r="I120" s="280"/>
      <c r="J120" s="298"/>
      <c r="K120" s="21" t="s">
        <v>12</v>
      </c>
      <c r="L120" s="109">
        <f t="shared" si="3"/>
        <v>2633.7643678160921</v>
      </c>
      <c r="M120" s="185">
        <v>3160.5172413793102</v>
      </c>
      <c r="N120" s="189">
        <v>4582.75</v>
      </c>
    </row>
    <row r="121" spans="1:14" ht="15" customHeight="1">
      <c r="A121" s="242" t="s">
        <v>58</v>
      </c>
      <c r="B121" s="243"/>
      <c r="C121" s="243"/>
      <c r="D121" s="243"/>
      <c r="E121" s="243"/>
      <c r="F121" s="264"/>
      <c r="G121" s="279"/>
      <c r="H121" s="280"/>
      <c r="I121" s="280"/>
      <c r="J121" s="298"/>
      <c r="K121" s="21" t="s">
        <v>13</v>
      </c>
      <c r="L121" s="109">
        <f t="shared" si="3"/>
        <v>2832.0402298850577</v>
      </c>
      <c r="M121" s="185">
        <v>3398.4482758620688</v>
      </c>
      <c r="N121" s="189">
        <v>4927.75</v>
      </c>
    </row>
    <row r="122" spans="1:14" ht="15.75" thickBot="1">
      <c r="A122" s="270" t="s">
        <v>51</v>
      </c>
      <c r="B122" s="271"/>
      <c r="C122" s="271"/>
      <c r="D122" s="271"/>
      <c r="E122" s="271"/>
      <c r="F122" s="272"/>
      <c r="G122" s="281"/>
      <c r="H122" s="282"/>
      <c r="I122" s="282"/>
      <c r="J122" s="299"/>
      <c r="K122" s="22" t="s">
        <v>57</v>
      </c>
      <c r="L122" s="109">
        <f t="shared" si="3"/>
        <v>1060.7758620689656</v>
      </c>
      <c r="M122" s="187">
        <v>1272.9310344827586</v>
      </c>
      <c r="N122" s="190">
        <v>1845.7499999999998</v>
      </c>
    </row>
    <row r="123" spans="1:14">
      <c r="A123"/>
      <c r="B123"/>
      <c r="C123"/>
      <c r="D123"/>
      <c r="E123"/>
      <c r="F123"/>
      <c r="G123"/>
      <c r="H123"/>
    </row>
    <row r="124" spans="1:14">
      <c r="A124"/>
      <c r="B124"/>
      <c r="C124"/>
      <c r="D124"/>
      <c r="E124"/>
      <c r="F124"/>
      <c r="G124"/>
      <c r="H124"/>
    </row>
    <row r="125" spans="1:14">
      <c r="A125"/>
      <c r="B125"/>
      <c r="C125"/>
      <c r="D125"/>
      <c r="E125"/>
      <c r="F125"/>
      <c r="G125"/>
      <c r="H125"/>
    </row>
    <row r="126" spans="1:14">
      <c r="A126"/>
      <c r="B126"/>
      <c r="C126"/>
      <c r="D126"/>
      <c r="E126"/>
      <c r="F126"/>
      <c r="G126"/>
      <c r="H126"/>
    </row>
    <row r="127" spans="1:14">
      <c r="A127"/>
      <c r="B127"/>
      <c r="C127"/>
      <c r="D127"/>
      <c r="E127"/>
      <c r="F127"/>
      <c r="G127"/>
      <c r="H127"/>
    </row>
    <row r="128" spans="1:14">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ht="15" customHeight="1">
      <c r="A143"/>
      <c r="B143"/>
      <c r="C143"/>
      <c r="D143"/>
      <c r="E143"/>
      <c r="F143"/>
      <c r="G143"/>
      <c r="H143"/>
    </row>
    <row r="144" spans="1:8">
      <c r="A144"/>
      <c r="B144"/>
      <c r="C144"/>
      <c r="D144"/>
      <c r="E144"/>
      <c r="F144"/>
      <c r="G144"/>
      <c r="H144"/>
    </row>
    <row r="145" spans="1:19">
      <c r="A145"/>
      <c r="B145"/>
      <c r="C145"/>
      <c r="D145"/>
      <c r="E145"/>
      <c r="F145"/>
      <c r="G145"/>
      <c r="H145"/>
    </row>
    <row r="146" spans="1:19">
      <c r="A146"/>
      <c r="B146"/>
      <c r="C146"/>
      <c r="D146"/>
      <c r="E146"/>
      <c r="F146"/>
      <c r="G146"/>
      <c r="H146"/>
    </row>
    <row r="147" spans="1:19">
      <c r="A147"/>
      <c r="B147"/>
      <c r="C147"/>
      <c r="D147"/>
      <c r="E147"/>
      <c r="F147"/>
      <c r="G147"/>
      <c r="H147"/>
    </row>
    <row r="148" spans="1:19">
      <c r="A148"/>
      <c r="B148"/>
      <c r="C148"/>
      <c r="D148"/>
      <c r="E148"/>
      <c r="F148"/>
      <c r="G148"/>
      <c r="H148"/>
    </row>
    <row r="149" spans="1:19">
      <c r="A149"/>
      <c r="B149"/>
      <c r="C149"/>
      <c r="D149"/>
      <c r="E149"/>
      <c r="F149"/>
      <c r="G149"/>
      <c r="H149"/>
    </row>
    <row r="150" spans="1:19">
      <c r="A150"/>
      <c r="B150"/>
      <c r="C150"/>
      <c r="D150"/>
      <c r="E150"/>
      <c r="F150"/>
      <c r="G150"/>
      <c r="H150"/>
    </row>
    <row r="151" spans="1:19">
      <c r="O151" s="1"/>
      <c r="P151" s="1"/>
      <c r="Q151" s="1"/>
      <c r="R151" s="1"/>
      <c r="S151" s="1"/>
    </row>
    <row r="152" spans="1:19" ht="15" customHeight="1"/>
    <row r="158" spans="1:19">
      <c r="O158" s="1"/>
      <c r="P158" s="1"/>
      <c r="Q158" s="1"/>
      <c r="R158" s="1"/>
      <c r="S158" s="1"/>
    </row>
  </sheetData>
  <mergeCells count="121">
    <mergeCell ref="A4:F4"/>
    <mergeCell ref="A18:F18"/>
    <mergeCell ref="A19:F19"/>
    <mergeCell ref="G2:N2"/>
    <mergeCell ref="G3:N3"/>
    <mergeCell ref="G4:K4"/>
    <mergeCell ref="G5:J5"/>
    <mergeCell ref="M4:N4"/>
    <mergeCell ref="A20:F20"/>
    <mergeCell ref="A5:F5"/>
    <mergeCell ref="A14:F14"/>
    <mergeCell ref="A15:F15"/>
    <mergeCell ref="A16:F16"/>
    <mergeCell ref="A17:F17"/>
    <mergeCell ref="A13:F13"/>
    <mergeCell ref="A6:F12"/>
    <mergeCell ref="G6:J15"/>
    <mergeCell ref="G16:J16"/>
    <mergeCell ref="A23:F28"/>
    <mergeCell ref="A36:F36"/>
    <mergeCell ref="A37:F37"/>
    <mergeCell ref="A21:F21"/>
    <mergeCell ref="A30:F30"/>
    <mergeCell ref="A22:F22"/>
    <mergeCell ref="A35:F35"/>
    <mergeCell ref="A34:F34"/>
    <mergeCell ref="A33:F33"/>
    <mergeCell ref="A32:F32"/>
    <mergeCell ref="A31:F31"/>
    <mergeCell ref="A47:F47"/>
    <mergeCell ref="A48:F48"/>
    <mergeCell ref="A49:F49"/>
    <mergeCell ref="A50:F50"/>
    <mergeCell ref="A51:F51"/>
    <mergeCell ref="A38:F38"/>
    <mergeCell ref="G38:K38"/>
    <mergeCell ref="A39:F39"/>
    <mergeCell ref="G39:J39"/>
    <mergeCell ref="A40:F45"/>
    <mergeCell ref="A89:F89"/>
    <mergeCell ref="G89:K89"/>
    <mergeCell ref="A67:F67"/>
    <mergeCell ref="A68:F68"/>
    <mergeCell ref="A69:F69"/>
    <mergeCell ref="A70:F70"/>
    <mergeCell ref="A56:F56"/>
    <mergeCell ref="A57:F62"/>
    <mergeCell ref="A64:F64"/>
    <mergeCell ref="A65:F65"/>
    <mergeCell ref="G21:K21"/>
    <mergeCell ref="G22:J22"/>
    <mergeCell ref="A73:F73"/>
    <mergeCell ref="G73:J73"/>
    <mergeCell ref="M72:N72"/>
    <mergeCell ref="G33:J33"/>
    <mergeCell ref="G17:J20"/>
    <mergeCell ref="G23:J32"/>
    <mergeCell ref="G34:J37"/>
    <mergeCell ref="A72:F72"/>
    <mergeCell ref="G72:K72"/>
    <mergeCell ref="A55:F55"/>
    <mergeCell ref="G55:K55"/>
    <mergeCell ref="A71:F71"/>
    <mergeCell ref="G57:J66"/>
    <mergeCell ref="G67:J67"/>
    <mergeCell ref="G68:J71"/>
    <mergeCell ref="A66:F66"/>
    <mergeCell ref="A52:F52"/>
    <mergeCell ref="A53:F53"/>
    <mergeCell ref="A54:F54"/>
    <mergeCell ref="G40:J49"/>
    <mergeCell ref="G50:J50"/>
    <mergeCell ref="G51:J54"/>
    <mergeCell ref="L89:M89"/>
    <mergeCell ref="A90:F90"/>
    <mergeCell ref="G90:J90"/>
    <mergeCell ref="A91:F96"/>
    <mergeCell ref="G91:J100"/>
    <mergeCell ref="A98:F98"/>
    <mergeCell ref="A99:F99"/>
    <mergeCell ref="A100:F100"/>
    <mergeCell ref="M21:N21"/>
    <mergeCell ref="M38:N38"/>
    <mergeCell ref="M55:N55"/>
    <mergeCell ref="G56:J56"/>
    <mergeCell ref="A74:F79"/>
    <mergeCell ref="A81:F81"/>
    <mergeCell ref="A82:F82"/>
    <mergeCell ref="A83:F83"/>
    <mergeCell ref="A84:F84"/>
    <mergeCell ref="A85:F85"/>
    <mergeCell ref="G85:J88"/>
    <mergeCell ref="A88:F88"/>
    <mergeCell ref="A87:F87"/>
    <mergeCell ref="A86:F86"/>
    <mergeCell ref="G74:J83"/>
    <mergeCell ref="G84:J84"/>
    <mergeCell ref="A106:F106"/>
    <mergeCell ref="G106:K106"/>
    <mergeCell ref="L106:M106"/>
    <mergeCell ref="A107:F107"/>
    <mergeCell ref="G107:J107"/>
    <mergeCell ref="A101:F101"/>
    <mergeCell ref="G101:J101"/>
    <mergeCell ref="A102:F102"/>
    <mergeCell ref="G102:J105"/>
    <mergeCell ref="A103:F103"/>
    <mergeCell ref="A104:F104"/>
    <mergeCell ref="A105:F105"/>
    <mergeCell ref="A118:F118"/>
    <mergeCell ref="G118:J118"/>
    <mergeCell ref="A119:F119"/>
    <mergeCell ref="G119:J122"/>
    <mergeCell ref="A120:F120"/>
    <mergeCell ref="A121:F121"/>
    <mergeCell ref="A122:F122"/>
    <mergeCell ref="A108:F113"/>
    <mergeCell ref="G108:J117"/>
    <mergeCell ref="A115:F115"/>
    <mergeCell ref="A116:F116"/>
    <mergeCell ref="A117:F117"/>
  </mergeCells>
  <pageMargins left="0.7" right="0.7" top="0.75" bottom="0.75" header="0.3" footer="0.3"/>
  <pageSetup paperSize="9" scale="85" orientation="portrait" r:id="rId1"/>
  <rowBreaks count="2" manualBreakCount="2">
    <brk id="20" max="16383" man="1"/>
    <brk id="37" max="16383" man="1"/>
  </rowBreaks>
  <drawing r:id="rId2"/>
</worksheet>
</file>

<file path=xl/worksheets/sheet4.xml><?xml version="1.0" encoding="utf-8"?>
<worksheet xmlns="http://schemas.openxmlformats.org/spreadsheetml/2006/main" xmlns:r="http://schemas.openxmlformats.org/officeDocument/2006/relationships">
  <sheetPr>
    <tabColor rgb="FFFFFF00"/>
  </sheetPr>
  <dimension ref="A1:V87"/>
  <sheetViews>
    <sheetView topLeftCell="A40" zoomScaleNormal="100" workbookViewId="0">
      <selection activeCell="J48" sqref="J48"/>
    </sheetView>
  </sheetViews>
  <sheetFormatPr defaultRowHeight="15"/>
  <cols>
    <col min="4" max="4" width="3.5703125" customWidth="1"/>
    <col min="7" max="7" width="9.140625" style="1"/>
    <col min="8" max="8" width="4.42578125" style="1" customWidth="1"/>
    <col min="9" max="9" width="9.7109375" customWidth="1"/>
  </cols>
  <sheetData>
    <row r="1" spans="1:22">
      <c r="G1"/>
      <c r="H1"/>
      <c r="I1" s="53"/>
    </row>
    <row r="2" spans="1:22" ht="15.75">
      <c r="E2" s="244" t="s">
        <v>69</v>
      </c>
      <c r="F2" s="244"/>
      <c r="G2" s="244"/>
      <c r="H2" s="244"/>
      <c r="I2" s="244"/>
      <c r="J2" s="244"/>
      <c r="K2" s="244"/>
    </row>
    <row r="3" spans="1:22" ht="15.75" thickBot="1">
      <c r="E3" s="245" t="s">
        <v>192</v>
      </c>
      <c r="F3" s="245"/>
      <c r="G3" s="245"/>
      <c r="H3" s="245"/>
      <c r="I3" s="245"/>
      <c r="J3" s="245"/>
      <c r="K3" s="245"/>
      <c r="L3" s="11"/>
      <c r="M3" s="11"/>
    </row>
    <row r="4" spans="1:22" ht="16.5" customHeight="1" thickBot="1">
      <c r="A4" s="350" t="s">
        <v>110</v>
      </c>
      <c r="B4" s="351"/>
      <c r="C4" s="351"/>
      <c r="D4" s="351"/>
      <c r="E4" s="351"/>
      <c r="F4" s="351"/>
      <c r="G4" s="351"/>
      <c r="H4" s="351"/>
      <c r="I4" s="351"/>
      <c r="J4" s="362" t="s">
        <v>71</v>
      </c>
      <c r="K4" s="363"/>
    </row>
    <row r="5" spans="1:22" ht="15" customHeight="1">
      <c r="A5" s="352"/>
      <c r="B5" s="353"/>
      <c r="C5" s="353"/>
      <c r="D5" s="354"/>
      <c r="E5" s="197" t="s">
        <v>14</v>
      </c>
      <c r="F5" s="198"/>
      <c r="G5" s="198"/>
      <c r="H5" s="306"/>
      <c r="I5" s="43" t="s">
        <v>16</v>
      </c>
      <c r="J5" s="44" t="s">
        <v>18</v>
      </c>
      <c r="K5" s="45" t="s">
        <v>17</v>
      </c>
      <c r="T5" s="3"/>
      <c r="U5" s="3"/>
      <c r="V5" s="3"/>
    </row>
    <row r="6" spans="1:22" ht="15" customHeight="1">
      <c r="A6" s="355"/>
      <c r="B6" s="356"/>
      <c r="C6" s="356"/>
      <c r="D6" s="357"/>
      <c r="E6" s="341" t="s">
        <v>136</v>
      </c>
      <c r="F6" s="342"/>
      <c r="G6" s="342"/>
      <c r="H6" s="343"/>
      <c r="I6" s="21" t="s">
        <v>111</v>
      </c>
      <c r="J6" s="2">
        <v>414</v>
      </c>
      <c r="K6" s="28">
        <v>538</v>
      </c>
    </row>
    <row r="7" spans="1:22">
      <c r="A7" s="355"/>
      <c r="B7" s="356"/>
      <c r="C7" s="356"/>
      <c r="D7" s="357"/>
      <c r="E7" s="344"/>
      <c r="F7" s="345"/>
      <c r="G7" s="345"/>
      <c r="H7" s="346"/>
      <c r="I7" s="21" t="s">
        <v>112</v>
      </c>
      <c r="J7" s="2">
        <v>488</v>
      </c>
      <c r="K7" s="28">
        <v>635</v>
      </c>
    </row>
    <row r="8" spans="1:22">
      <c r="A8" s="355"/>
      <c r="B8" s="356"/>
      <c r="C8" s="356"/>
      <c r="D8" s="357"/>
      <c r="E8" s="344"/>
      <c r="F8" s="345"/>
      <c r="G8" s="345"/>
      <c r="H8" s="346"/>
      <c r="I8" s="21" t="s">
        <v>113</v>
      </c>
      <c r="J8" s="2">
        <v>610</v>
      </c>
      <c r="K8" s="28">
        <v>793</v>
      </c>
    </row>
    <row r="9" spans="1:22">
      <c r="A9" s="355"/>
      <c r="B9" s="356"/>
      <c r="C9" s="356"/>
      <c r="D9" s="357"/>
      <c r="E9" s="344"/>
      <c r="F9" s="345"/>
      <c r="G9" s="345"/>
      <c r="H9" s="346"/>
      <c r="I9" s="21"/>
      <c r="J9" s="2"/>
      <c r="K9" s="28"/>
    </row>
    <row r="10" spans="1:22" ht="15" customHeight="1">
      <c r="A10" s="355"/>
      <c r="B10" s="356"/>
      <c r="C10" s="356"/>
      <c r="D10" s="357"/>
      <c r="E10" s="344"/>
      <c r="F10" s="345"/>
      <c r="G10" s="345"/>
      <c r="H10" s="346"/>
      <c r="I10" s="21"/>
      <c r="J10" s="2"/>
      <c r="K10" s="28"/>
    </row>
    <row r="11" spans="1:22" ht="15" customHeight="1" thickBot="1">
      <c r="A11" s="358"/>
      <c r="B11" s="359"/>
      <c r="C11" s="359"/>
      <c r="D11" s="360"/>
      <c r="E11" s="347"/>
      <c r="F11" s="348"/>
      <c r="G11" s="348"/>
      <c r="H11" s="349"/>
      <c r="I11" s="26"/>
      <c r="J11" s="9"/>
      <c r="K11" s="10"/>
    </row>
    <row r="12" spans="1:22" ht="16.5" customHeight="1" thickBot="1">
      <c r="A12" s="350" t="s">
        <v>114</v>
      </c>
      <c r="B12" s="351"/>
      <c r="C12" s="351"/>
      <c r="D12" s="351"/>
      <c r="E12" s="351"/>
      <c r="F12" s="351"/>
      <c r="G12" s="351"/>
      <c r="H12" s="351"/>
      <c r="I12" s="351"/>
      <c r="J12" s="362" t="s">
        <v>71</v>
      </c>
      <c r="K12" s="363"/>
    </row>
    <row r="13" spans="1:22">
      <c r="A13" s="352"/>
      <c r="B13" s="353"/>
      <c r="C13" s="353"/>
      <c r="D13" s="354"/>
      <c r="E13" s="197" t="s">
        <v>14</v>
      </c>
      <c r="F13" s="198"/>
      <c r="G13" s="198"/>
      <c r="H13" s="198"/>
      <c r="I13" s="43" t="s">
        <v>16</v>
      </c>
      <c r="J13" s="44" t="s">
        <v>18</v>
      </c>
      <c r="K13" s="45" t="s">
        <v>17</v>
      </c>
    </row>
    <row r="14" spans="1:22" ht="15" customHeight="1">
      <c r="A14" s="355"/>
      <c r="B14" s="356"/>
      <c r="C14" s="356"/>
      <c r="D14" s="357"/>
      <c r="E14" s="364" t="s">
        <v>115</v>
      </c>
      <c r="F14" s="365"/>
      <c r="G14" s="365"/>
      <c r="H14" s="365"/>
      <c r="I14" s="21" t="s">
        <v>111</v>
      </c>
      <c r="J14" s="2">
        <v>294</v>
      </c>
      <c r="K14" s="28">
        <v>382</v>
      </c>
    </row>
    <row r="15" spans="1:22" ht="15" customHeight="1">
      <c r="A15" s="355"/>
      <c r="B15" s="356"/>
      <c r="C15" s="356"/>
      <c r="D15" s="357"/>
      <c r="E15" s="366"/>
      <c r="F15" s="367"/>
      <c r="G15" s="367"/>
      <c r="H15" s="367"/>
      <c r="I15" s="21" t="s">
        <v>112</v>
      </c>
      <c r="J15" s="12">
        <v>342</v>
      </c>
      <c r="K15" s="30">
        <v>445</v>
      </c>
    </row>
    <row r="16" spans="1:22">
      <c r="A16" s="355"/>
      <c r="B16" s="356"/>
      <c r="C16" s="356"/>
      <c r="D16" s="357"/>
      <c r="E16" s="366"/>
      <c r="F16" s="367"/>
      <c r="G16" s="367"/>
      <c r="H16" s="367"/>
      <c r="I16" s="21" t="s">
        <v>113</v>
      </c>
      <c r="J16" s="2">
        <v>426</v>
      </c>
      <c r="K16" s="28">
        <v>554</v>
      </c>
    </row>
    <row r="17" spans="1:22">
      <c r="A17" s="355"/>
      <c r="B17" s="356"/>
      <c r="C17" s="356"/>
      <c r="D17" s="357"/>
      <c r="E17" s="366"/>
      <c r="F17" s="367"/>
      <c r="G17" s="367"/>
      <c r="H17" s="367"/>
      <c r="I17" s="21"/>
      <c r="J17" s="2"/>
      <c r="K17" s="28"/>
    </row>
    <row r="18" spans="1:22">
      <c r="A18" s="355"/>
      <c r="B18" s="356"/>
      <c r="C18" s="356"/>
      <c r="D18" s="357"/>
      <c r="E18" s="366"/>
      <c r="F18" s="367"/>
      <c r="G18" s="367"/>
      <c r="H18" s="367"/>
      <c r="I18" s="21"/>
      <c r="J18" s="2"/>
      <c r="K18" s="28"/>
    </row>
    <row r="19" spans="1:22" ht="15.75" thickBot="1">
      <c r="A19" s="358"/>
      <c r="B19" s="359"/>
      <c r="C19" s="359"/>
      <c r="D19" s="360"/>
      <c r="E19" s="368"/>
      <c r="F19" s="369"/>
      <c r="G19" s="369"/>
      <c r="H19" s="369"/>
      <c r="I19" s="26"/>
      <c r="J19" s="9"/>
      <c r="K19" s="10"/>
    </row>
    <row r="20" spans="1:22" ht="15" customHeight="1" thickBot="1">
      <c r="A20" s="351" t="s">
        <v>116</v>
      </c>
      <c r="B20" s="351"/>
      <c r="C20" s="351"/>
      <c r="D20" s="351"/>
      <c r="E20" s="351"/>
      <c r="F20" s="351"/>
      <c r="G20" s="351"/>
      <c r="H20" s="351"/>
      <c r="I20" s="375"/>
      <c r="J20" s="370" t="s">
        <v>71</v>
      </c>
      <c r="K20" s="371"/>
    </row>
    <row r="21" spans="1:22">
      <c r="A21" s="332" t="s">
        <v>133</v>
      </c>
      <c r="B21" s="333"/>
      <c r="C21" s="333"/>
      <c r="D21" s="334"/>
      <c r="E21" s="197" t="s">
        <v>14</v>
      </c>
      <c r="F21" s="198"/>
      <c r="G21" s="198"/>
      <c r="H21" s="198"/>
      <c r="I21" s="43" t="s">
        <v>16</v>
      </c>
      <c r="J21" s="44" t="s">
        <v>18</v>
      </c>
      <c r="K21" s="45" t="s">
        <v>17</v>
      </c>
    </row>
    <row r="22" spans="1:22" ht="15.75" customHeight="1">
      <c r="A22" s="335"/>
      <c r="B22" s="336"/>
      <c r="C22" s="336"/>
      <c r="D22" s="337"/>
      <c r="E22" s="364" t="s">
        <v>117</v>
      </c>
      <c r="F22" s="365"/>
      <c r="G22" s="365"/>
      <c r="H22" s="365"/>
      <c r="I22" s="21" t="s">
        <v>111</v>
      </c>
      <c r="J22" s="2">
        <v>258</v>
      </c>
      <c r="K22" s="28">
        <v>335</v>
      </c>
    </row>
    <row r="23" spans="1:22">
      <c r="A23" s="335"/>
      <c r="B23" s="336"/>
      <c r="C23" s="336"/>
      <c r="D23" s="337"/>
      <c r="E23" s="366"/>
      <c r="F23" s="367"/>
      <c r="G23" s="367"/>
      <c r="H23" s="367"/>
      <c r="I23" s="21" t="s">
        <v>112</v>
      </c>
      <c r="J23" s="12">
        <v>297</v>
      </c>
      <c r="K23" s="30">
        <v>386</v>
      </c>
    </row>
    <row r="24" spans="1:22">
      <c r="A24" s="335"/>
      <c r="B24" s="336"/>
      <c r="C24" s="336"/>
      <c r="D24" s="337"/>
      <c r="E24" s="366"/>
      <c r="F24" s="367"/>
      <c r="G24" s="367"/>
      <c r="H24" s="367"/>
      <c r="I24" s="21" t="s">
        <v>113</v>
      </c>
      <c r="J24" s="2">
        <v>365</v>
      </c>
      <c r="K24" s="28">
        <v>474</v>
      </c>
    </row>
    <row r="25" spans="1:22">
      <c r="A25" s="335"/>
      <c r="B25" s="336"/>
      <c r="C25" s="336"/>
      <c r="D25" s="337"/>
      <c r="E25" s="366"/>
      <c r="F25" s="367"/>
      <c r="G25" s="367"/>
      <c r="H25" s="367"/>
      <c r="I25" s="21"/>
      <c r="J25" s="2"/>
      <c r="K25" s="28"/>
    </row>
    <row r="26" spans="1:22" ht="15" customHeight="1">
      <c r="A26" s="335"/>
      <c r="B26" s="336"/>
      <c r="C26" s="336"/>
      <c r="D26" s="337"/>
      <c r="E26" s="366"/>
      <c r="F26" s="367"/>
      <c r="G26" s="367"/>
      <c r="H26" s="367"/>
      <c r="I26" s="21"/>
      <c r="J26" s="2"/>
      <c r="K26" s="28"/>
    </row>
    <row r="27" spans="1:22" ht="15.75" thickBot="1">
      <c r="A27" s="338"/>
      <c r="B27" s="339"/>
      <c r="C27" s="339"/>
      <c r="D27" s="340"/>
      <c r="E27" s="368"/>
      <c r="F27" s="369"/>
      <c r="G27" s="369"/>
      <c r="H27" s="369"/>
      <c r="I27" s="26"/>
      <c r="J27" s="9"/>
      <c r="K27" s="10"/>
    </row>
    <row r="28" spans="1:22" ht="16.5" customHeight="1" thickBot="1">
      <c r="A28" s="361" t="s">
        <v>118</v>
      </c>
      <c r="B28" s="351"/>
      <c r="C28" s="351"/>
      <c r="D28" s="351"/>
      <c r="E28" s="351"/>
      <c r="F28" s="351"/>
      <c r="G28" s="351"/>
      <c r="H28" s="351"/>
      <c r="I28" s="351"/>
      <c r="J28" s="370" t="s">
        <v>71</v>
      </c>
      <c r="K28" s="371"/>
    </row>
    <row r="29" spans="1:22">
      <c r="A29" s="352"/>
      <c r="B29" s="353"/>
      <c r="C29" s="353"/>
      <c r="D29" s="354"/>
      <c r="E29" s="197" t="s">
        <v>14</v>
      </c>
      <c r="F29" s="198"/>
      <c r="G29" s="198"/>
      <c r="H29" s="306"/>
      <c r="I29" s="43" t="s">
        <v>16</v>
      </c>
      <c r="J29" s="44" t="s">
        <v>18</v>
      </c>
      <c r="K29" s="45" t="s">
        <v>17</v>
      </c>
      <c r="T29" s="3"/>
      <c r="U29" s="3"/>
      <c r="V29" s="3"/>
    </row>
    <row r="30" spans="1:22" ht="15" customHeight="1">
      <c r="A30" s="355"/>
      <c r="B30" s="356"/>
      <c r="C30" s="356"/>
      <c r="D30" s="357"/>
      <c r="E30" s="364" t="s">
        <v>119</v>
      </c>
      <c r="F30" s="365"/>
      <c r="G30" s="365"/>
      <c r="H30" s="372"/>
      <c r="I30" s="21" t="s">
        <v>111</v>
      </c>
      <c r="J30" s="2">
        <v>294</v>
      </c>
      <c r="K30" s="28">
        <v>382</v>
      </c>
    </row>
    <row r="31" spans="1:22">
      <c r="A31" s="355"/>
      <c r="B31" s="356"/>
      <c r="C31" s="356"/>
      <c r="D31" s="357"/>
      <c r="E31" s="366"/>
      <c r="F31" s="367"/>
      <c r="G31" s="367"/>
      <c r="H31" s="373"/>
      <c r="I31" s="21" t="s">
        <v>112</v>
      </c>
      <c r="J31" s="12">
        <v>348</v>
      </c>
      <c r="K31" s="30">
        <v>452</v>
      </c>
    </row>
    <row r="32" spans="1:22">
      <c r="A32" s="355"/>
      <c r="B32" s="356"/>
      <c r="C32" s="356"/>
      <c r="D32" s="357"/>
      <c r="E32" s="366"/>
      <c r="F32" s="367"/>
      <c r="G32" s="367"/>
      <c r="H32" s="373"/>
      <c r="I32" s="21" t="s">
        <v>113</v>
      </c>
      <c r="J32" s="2">
        <v>435</v>
      </c>
      <c r="K32" s="28">
        <v>566</v>
      </c>
    </row>
    <row r="33" spans="1:22">
      <c r="A33" s="355"/>
      <c r="B33" s="356"/>
      <c r="C33" s="356"/>
      <c r="D33" s="357"/>
      <c r="E33" s="366"/>
      <c r="F33" s="367"/>
      <c r="G33" s="367"/>
      <c r="H33" s="373"/>
      <c r="I33" s="21"/>
      <c r="J33" s="2"/>
      <c r="K33" s="28"/>
    </row>
    <row r="34" spans="1:22">
      <c r="A34" s="355"/>
      <c r="B34" s="356"/>
      <c r="C34" s="356"/>
      <c r="D34" s="357"/>
      <c r="E34" s="366"/>
      <c r="F34" s="367"/>
      <c r="G34" s="367"/>
      <c r="H34" s="373"/>
      <c r="I34" s="21"/>
      <c r="J34" s="2"/>
      <c r="K34" s="28"/>
    </row>
    <row r="35" spans="1:22">
      <c r="A35" s="355"/>
      <c r="B35" s="356"/>
      <c r="C35" s="356"/>
      <c r="D35" s="357"/>
      <c r="E35" s="366"/>
      <c r="F35" s="367"/>
      <c r="G35" s="367"/>
      <c r="H35" s="373"/>
      <c r="I35" s="21"/>
      <c r="J35" s="2"/>
      <c r="K35" s="28"/>
    </row>
    <row r="36" spans="1:22" ht="15.75" thickBot="1">
      <c r="A36" s="358"/>
      <c r="B36" s="359"/>
      <c r="C36" s="359"/>
      <c r="D36" s="360"/>
      <c r="E36" s="368"/>
      <c r="F36" s="369"/>
      <c r="G36" s="369"/>
      <c r="H36" s="374"/>
      <c r="I36" s="26"/>
      <c r="J36" s="9"/>
      <c r="K36" s="10"/>
    </row>
    <row r="37" spans="1:22" ht="16.5" customHeight="1" thickBot="1">
      <c r="A37" s="350" t="s">
        <v>120</v>
      </c>
      <c r="B37" s="351"/>
      <c r="C37" s="351"/>
      <c r="D37" s="351"/>
      <c r="E37" s="351"/>
      <c r="F37" s="351"/>
      <c r="G37" s="351"/>
      <c r="H37" s="351"/>
      <c r="I37" s="351"/>
      <c r="J37" s="362" t="s">
        <v>71</v>
      </c>
      <c r="K37" s="363"/>
    </row>
    <row r="38" spans="1:22" ht="15" customHeight="1">
      <c r="A38" s="332" t="s">
        <v>133</v>
      </c>
      <c r="B38" s="333"/>
      <c r="C38" s="333"/>
      <c r="D38" s="334"/>
      <c r="E38" s="197" t="s">
        <v>14</v>
      </c>
      <c r="F38" s="198"/>
      <c r="G38" s="198"/>
      <c r="H38" s="306"/>
      <c r="I38" s="43" t="s">
        <v>16</v>
      </c>
      <c r="J38" s="44" t="s">
        <v>18</v>
      </c>
      <c r="K38" s="45" t="s">
        <v>17</v>
      </c>
      <c r="T38" s="3"/>
      <c r="U38" s="3"/>
      <c r="V38" s="3"/>
    </row>
    <row r="39" spans="1:22" ht="15" customHeight="1">
      <c r="A39" s="335"/>
      <c r="B39" s="336"/>
      <c r="C39" s="336"/>
      <c r="D39" s="337"/>
      <c r="E39" s="341" t="s">
        <v>135</v>
      </c>
      <c r="F39" s="342"/>
      <c r="G39" s="342"/>
      <c r="H39" s="343"/>
      <c r="I39" s="21" t="s">
        <v>111</v>
      </c>
      <c r="J39" s="2">
        <v>194</v>
      </c>
      <c r="K39" s="28">
        <v>252</v>
      </c>
    </row>
    <row r="40" spans="1:22">
      <c r="A40" s="335"/>
      <c r="B40" s="336"/>
      <c r="C40" s="336"/>
      <c r="D40" s="337"/>
      <c r="E40" s="344"/>
      <c r="F40" s="345"/>
      <c r="G40" s="345"/>
      <c r="H40" s="346"/>
      <c r="I40" s="21" t="s">
        <v>112</v>
      </c>
      <c r="J40" s="2">
        <v>230</v>
      </c>
      <c r="K40" s="28">
        <v>299</v>
      </c>
    </row>
    <row r="41" spans="1:22">
      <c r="A41" s="335"/>
      <c r="B41" s="336"/>
      <c r="C41" s="336"/>
      <c r="D41" s="337"/>
      <c r="E41" s="344"/>
      <c r="F41" s="345"/>
      <c r="G41" s="345"/>
      <c r="H41" s="346"/>
      <c r="I41" s="21" t="s">
        <v>113</v>
      </c>
      <c r="J41" s="2">
        <v>287</v>
      </c>
      <c r="K41" s="28">
        <v>374</v>
      </c>
    </row>
    <row r="42" spans="1:22">
      <c r="A42" s="335"/>
      <c r="B42" s="336"/>
      <c r="C42" s="336"/>
      <c r="D42" s="337"/>
      <c r="E42" s="344"/>
      <c r="F42" s="345"/>
      <c r="G42" s="345"/>
      <c r="H42" s="346"/>
      <c r="I42" s="21"/>
      <c r="J42" s="2"/>
      <c r="K42" s="28"/>
    </row>
    <row r="43" spans="1:22" ht="15" customHeight="1">
      <c r="A43" s="335"/>
      <c r="B43" s="336"/>
      <c r="C43" s="336"/>
      <c r="D43" s="337"/>
      <c r="E43" s="344"/>
      <c r="F43" s="345"/>
      <c r="G43" s="345"/>
      <c r="H43" s="346"/>
      <c r="I43" s="21"/>
      <c r="J43" s="2"/>
      <c r="K43" s="28"/>
    </row>
    <row r="44" spans="1:22" ht="15" customHeight="1" thickBot="1">
      <c r="A44" s="338"/>
      <c r="B44" s="339"/>
      <c r="C44" s="339"/>
      <c r="D44" s="340"/>
      <c r="E44" s="347"/>
      <c r="F44" s="348"/>
      <c r="G44" s="348"/>
      <c r="H44" s="349"/>
      <c r="I44" s="26"/>
      <c r="J44" s="9"/>
      <c r="K44" s="10"/>
    </row>
    <row r="45" spans="1:22" ht="16.5" customHeight="1" thickBot="1">
      <c r="A45" s="350" t="s">
        <v>121</v>
      </c>
      <c r="B45" s="351"/>
      <c r="C45" s="351"/>
      <c r="D45" s="351"/>
      <c r="E45" s="351"/>
      <c r="F45" s="351"/>
      <c r="G45" s="351"/>
      <c r="H45" s="351"/>
      <c r="I45" s="351"/>
      <c r="J45" s="362" t="s">
        <v>71</v>
      </c>
      <c r="K45" s="363"/>
    </row>
    <row r="46" spans="1:22">
      <c r="A46" s="352"/>
      <c r="B46" s="353"/>
      <c r="C46" s="353"/>
      <c r="D46" s="354"/>
      <c r="E46" s="197" t="s">
        <v>14</v>
      </c>
      <c r="F46" s="198"/>
      <c r="G46" s="198"/>
      <c r="H46" s="198"/>
      <c r="I46" s="43" t="s">
        <v>16</v>
      </c>
      <c r="J46" s="44" t="s">
        <v>18</v>
      </c>
      <c r="K46" s="45" t="s">
        <v>17</v>
      </c>
    </row>
    <row r="47" spans="1:22" ht="15" customHeight="1">
      <c r="A47" s="355"/>
      <c r="B47" s="356"/>
      <c r="C47" s="356"/>
      <c r="D47" s="357"/>
      <c r="E47" s="364" t="s">
        <v>122</v>
      </c>
      <c r="F47" s="365"/>
      <c r="G47" s="365"/>
      <c r="H47" s="365"/>
      <c r="I47" s="21" t="s">
        <v>111</v>
      </c>
      <c r="J47" s="2">
        <v>240</v>
      </c>
      <c r="K47" s="28">
        <v>312</v>
      </c>
    </row>
    <row r="48" spans="1:22" ht="15" customHeight="1">
      <c r="A48" s="355"/>
      <c r="B48" s="356"/>
      <c r="C48" s="356"/>
      <c r="D48" s="357"/>
      <c r="E48" s="366"/>
      <c r="F48" s="367"/>
      <c r="G48" s="367"/>
      <c r="H48" s="367"/>
      <c r="I48" s="21" t="s">
        <v>112</v>
      </c>
      <c r="J48" s="12">
        <v>276</v>
      </c>
      <c r="K48" s="30">
        <v>359</v>
      </c>
    </row>
    <row r="49" spans="1:22">
      <c r="A49" s="355"/>
      <c r="B49" s="356"/>
      <c r="C49" s="356"/>
      <c r="D49" s="357"/>
      <c r="E49" s="366"/>
      <c r="F49" s="367"/>
      <c r="G49" s="367"/>
      <c r="H49" s="367"/>
      <c r="I49" s="21" t="s">
        <v>113</v>
      </c>
      <c r="J49" s="2">
        <v>342</v>
      </c>
      <c r="K49" s="28">
        <v>445</v>
      </c>
    </row>
    <row r="50" spans="1:22">
      <c r="A50" s="355"/>
      <c r="B50" s="356"/>
      <c r="C50" s="356"/>
      <c r="D50" s="357"/>
      <c r="E50" s="366"/>
      <c r="F50" s="367"/>
      <c r="G50" s="367"/>
      <c r="H50" s="367"/>
      <c r="I50" s="21"/>
      <c r="J50" s="2"/>
      <c r="K50" s="28"/>
    </row>
    <row r="51" spans="1:22">
      <c r="A51" s="355"/>
      <c r="B51" s="356"/>
      <c r="C51" s="356"/>
      <c r="D51" s="357"/>
      <c r="E51" s="366"/>
      <c r="F51" s="367"/>
      <c r="G51" s="367"/>
      <c r="H51" s="367"/>
      <c r="I51" s="21"/>
      <c r="J51" s="2"/>
      <c r="K51" s="28"/>
    </row>
    <row r="52" spans="1:22" ht="15.75" thickBot="1">
      <c r="A52" s="358"/>
      <c r="B52" s="359"/>
      <c r="C52" s="359"/>
      <c r="D52" s="360"/>
      <c r="E52" s="368"/>
      <c r="F52" s="369"/>
      <c r="G52" s="369"/>
      <c r="H52" s="369"/>
      <c r="I52" s="26"/>
      <c r="J52" s="9"/>
      <c r="K52" s="10"/>
    </row>
    <row r="53" spans="1:22" ht="15" customHeight="1" thickBot="1">
      <c r="A53" s="351" t="s">
        <v>123</v>
      </c>
      <c r="B53" s="351"/>
      <c r="C53" s="351"/>
      <c r="D53" s="351"/>
      <c r="E53" s="351"/>
      <c r="F53" s="351"/>
      <c r="G53" s="351"/>
      <c r="H53" s="351"/>
      <c r="I53" s="375"/>
      <c r="J53" s="370" t="s">
        <v>71</v>
      </c>
      <c r="K53" s="371"/>
    </row>
    <row r="54" spans="1:22">
      <c r="A54" s="352"/>
      <c r="B54" s="353"/>
      <c r="C54" s="353"/>
      <c r="D54" s="354"/>
      <c r="E54" s="197" t="s">
        <v>14</v>
      </c>
      <c r="F54" s="198"/>
      <c r="G54" s="198"/>
      <c r="H54" s="198"/>
      <c r="I54" s="43" t="s">
        <v>16</v>
      </c>
      <c r="J54" s="44" t="s">
        <v>18</v>
      </c>
      <c r="K54" s="45" t="s">
        <v>17</v>
      </c>
    </row>
    <row r="55" spans="1:22" ht="15.75" customHeight="1">
      <c r="A55" s="355"/>
      <c r="B55" s="356"/>
      <c r="C55" s="356"/>
      <c r="D55" s="357"/>
      <c r="E55" s="364" t="s">
        <v>124</v>
      </c>
      <c r="F55" s="365"/>
      <c r="G55" s="365"/>
      <c r="H55" s="365"/>
      <c r="I55" s="21" t="s">
        <v>111</v>
      </c>
      <c r="J55" s="2">
        <v>300</v>
      </c>
      <c r="K55" s="28">
        <v>390</v>
      </c>
    </row>
    <row r="56" spans="1:22">
      <c r="A56" s="355"/>
      <c r="B56" s="356"/>
      <c r="C56" s="356"/>
      <c r="D56" s="357"/>
      <c r="E56" s="366"/>
      <c r="F56" s="367"/>
      <c r="G56" s="367"/>
      <c r="H56" s="367"/>
      <c r="I56" s="21" t="s">
        <v>112</v>
      </c>
      <c r="J56" s="12">
        <v>351</v>
      </c>
      <c r="K56" s="30">
        <v>456</v>
      </c>
    </row>
    <row r="57" spans="1:22">
      <c r="A57" s="355"/>
      <c r="B57" s="356"/>
      <c r="C57" s="356"/>
      <c r="D57" s="357"/>
      <c r="E57" s="366"/>
      <c r="F57" s="367"/>
      <c r="G57" s="367"/>
      <c r="H57" s="367"/>
      <c r="I57" s="21" t="s">
        <v>113</v>
      </c>
      <c r="J57" s="2">
        <v>438</v>
      </c>
      <c r="K57" s="28">
        <v>569</v>
      </c>
    </row>
    <row r="58" spans="1:22">
      <c r="A58" s="355"/>
      <c r="B58" s="356"/>
      <c r="C58" s="356"/>
      <c r="D58" s="357"/>
      <c r="E58" s="366"/>
      <c r="F58" s="367"/>
      <c r="G58" s="367"/>
      <c r="H58" s="367"/>
      <c r="I58" s="21"/>
      <c r="J58" s="2"/>
      <c r="K58" s="28"/>
    </row>
    <row r="59" spans="1:22" ht="15" customHeight="1">
      <c r="A59" s="355"/>
      <c r="B59" s="356"/>
      <c r="C59" s="356"/>
      <c r="D59" s="357"/>
      <c r="E59" s="366"/>
      <c r="F59" s="367"/>
      <c r="G59" s="367"/>
      <c r="H59" s="367"/>
      <c r="I59" s="21"/>
      <c r="J59" s="2"/>
      <c r="K59" s="28"/>
    </row>
    <row r="60" spans="1:22" ht="15.75" thickBot="1">
      <c r="A60" s="358"/>
      <c r="B60" s="359"/>
      <c r="C60" s="359"/>
      <c r="D60" s="360"/>
      <c r="E60" s="368"/>
      <c r="F60" s="369"/>
      <c r="G60" s="369"/>
      <c r="H60" s="369"/>
      <c r="I60" s="26"/>
      <c r="J60" s="9"/>
      <c r="K60" s="10"/>
    </row>
    <row r="61" spans="1:22" ht="16.5" customHeight="1" thickBot="1">
      <c r="A61" s="361" t="s">
        <v>125</v>
      </c>
      <c r="B61" s="351"/>
      <c r="C61" s="351"/>
      <c r="D61" s="351"/>
      <c r="E61" s="351"/>
      <c r="F61" s="351"/>
      <c r="G61" s="351"/>
      <c r="H61" s="351"/>
      <c r="I61" s="351"/>
      <c r="J61" s="370" t="s">
        <v>71</v>
      </c>
      <c r="K61" s="371"/>
    </row>
    <row r="62" spans="1:22">
      <c r="A62" s="352"/>
      <c r="B62" s="353"/>
      <c r="C62" s="353"/>
      <c r="D62" s="354"/>
      <c r="E62" s="197" t="s">
        <v>14</v>
      </c>
      <c r="F62" s="198"/>
      <c r="G62" s="198"/>
      <c r="H62" s="306"/>
      <c r="I62" s="43" t="s">
        <v>16</v>
      </c>
      <c r="J62" s="44" t="s">
        <v>18</v>
      </c>
      <c r="K62" s="45" t="s">
        <v>17</v>
      </c>
      <c r="T62" s="3"/>
      <c r="U62" s="3"/>
      <c r="V62" s="3"/>
    </row>
    <row r="63" spans="1:22" ht="15" customHeight="1">
      <c r="A63" s="355"/>
      <c r="B63" s="356"/>
      <c r="C63" s="356"/>
      <c r="D63" s="357"/>
      <c r="E63" s="364" t="s">
        <v>126</v>
      </c>
      <c r="F63" s="365"/>
      <c r="G63" s="365"/>
      <c r="H63" s="372"/>
      <c r="I63" s="21" t="s">
        <v>111</v>
      </c>
      <c r="J63" s="2">
        <v>246</v>
      </c>
      <c r="K63" s="28">
        <v>320</v>
      </c>
    </row>
    <row r="64" spans="1:22">
      <c r="A64" s="355"/>
      <c r="B64" s="356"/>
      <c r="C64" s="356"/>
      <c r="D64" s="357"/>
      <c r="E64" s="366"/>
      <c r="F64" s="367"/>
      <c r="G64" s="367"/>
      <c r="H64" s="373"/>
      <c r="I64" s="21" t="s">
        <v>112</v>
      </c>
      <c r="J64" s="12">
        <v>285</v>
      </c>
      <c r="K64" s="30">
        <v>371</v>
      </c>
    </row>
    <row r="65" spans="1:22">
      <c r="A65" s="355"/>
      <c r="B65" s="356"/>
      <c r="C65" s="356"/>
      <c r="D65" s="357"/>
      <c r="E65" s="366"/>
      <c r="F65" s="367"/>
      <c r="G65" s="367"/>
      <c r="H65" s="373"/>
      <c r="I65" s="21" t="s">
        <v>113</v>
      </c>
      <c r="J65" s="2">
        <v>345</v>
      </c>
      <c r="K65" s="28">
        <v>449</v>
      </c>
    </row>
    <row r="66" spans="1:22">
      <c r="A66" s="355"/>
      <c r="B66" s="356"/>
      <c r="C66" s="356"/>
      <c r="D66" s="357"/>
      <c r="E66" s="366"/>
      <c r="F66" s="367"/>
      <c r="G66" s="367"/>
      <c r="H66" s="373"/>
      <c r="I66" s="21"/>
      <c r="J66" s="2"/>
      <c r="K66" s="28"/>
    </row>
    <row r="67" spans="1:22">
      <c r="A67" s="355"/>
      <c r="B67" s="356"/>
      <c r="C67" s="356"/>
      <c r="D67" s="357"/>
      <c r="E67" s="366"/>
      <c r="F67" s="367"/>
      <c r="G67" s="367"/>
      <c r="H67" s="373"/>
      <c r="I67" s="21"/>
      <c r="J67" s="2"/>
      <c r="K67" s="28"/>
    </row>
    <row r="68" spans="1:22">
      <c r="A68" s="355"/>
      <c r="B68" s="356"/>
      <c r="C68" s="356"/>
      <c r="D68" s="357"/>
      <c r="E68" s="366"/>
      <c r="F68" s="367"/>
      <c r="G68" s="367"/>
      <c r="H68" s="373"/>
      <c r="I68" s="21"/>
      <c r="J68" s="2"/>
      <c r="K68" s="28"/>
    </row>
    <row r="69" spans="1:22" ht="15.75" thickBot="1">
      <c r="A69" s="358"/>
      <c r="B69" s="359"/>
      <c r="C69" s="359"/>
      <c r="D69" s="360"/>
      <c r="E69" s="368"/>
      <c r="F69" s="369"/>
      <c r="G69" s="369"/>
      <c r="H69" s="374"/>
      <c r="I69" s="26"/>
      <c r="J69" s="9"/>
      <c r="K69" s="10"/>
    </row>
    <row r="70" spans="1:22" ht="16.5" customHeight="1" thickBot="1">
      <c r="A70" s="361" t="s">
        <v>127</v>
      </c>
      <c r="B70" s="351"/>
      <c r="C70" s="351"/>
      <c r="D70" s="351"/>
      <c r="E70" s="351"/>
      <c r="F70" s="351"/>
      <c r="G70" s="351"/>
      <c r="H70" s="351"/>
      <c r="I70" s="351"/>
      <c r="J70" s="370" t="s">
        <v>71</v>
      </c>
      <c r="K70" s="371"/>
    </row>
    <row r="71" spans="1:22">
      <c r="A71" s="352" t="s">
        <v>134</v>
      </c>
      <c r="B71" s="353"/>
      <c r="C71" s="353"/>
      <c r="D71" s="354"/>
      <c r="E71" s="197" t="s">
        <v>14</v>
      </c>
      <c r="F71" s="198"/>
      <c r="G71" s="198"/>
      <c r="H71" s="306"/>
      <c r="I71" s="43" t="s">
        <v>16</v>
      </c>
      <c r="J71" s="44" t="s">
        <v>18</v>
      </c>
      <c r="K71" s="45" t="s">
        <v>17</v>
      </c>
      <c r="T71" s="3"/>
      <c r="U71" s="3"/>
      <c r="V71" s="3"/>
    </row>
    <row r="72" spans="1:22" ht="15" customHeight="1">
      <c r="A72" s="355"/>
      <c r="B72" s="356"/>
      <c r="C72" s="356"/>
      <c r="D72" s="357"/>
      <c r="E72" s="364" t="s">
        <v>128</v>
      </c>
      <c r="F72" s="365"/>
      <c r="G72" s="365"/>
      <c r="H72" s="372"/>
      <c r="I72" s="21"/>
      <c r="J72" s="2"/>
      <c r="K72" s="28"/>
    </row>
    <row r="73" spans="1:22">
      <c r="A73" s="355"/>
      <c r="B73" s="356"/>
      <c r="C73" s="356"/>
      <c r="D73" s="357"/>
      <c r="E73" s="366"/>
      <c r="F73" s="367"/>
      <c r="G73" s="367"/>
      <c r="H73" s="373"/>
      <c r="I73" s="21" t="s">
        <v>129</v>
      </c>
      <c r="J73" s="12">
        <v>212</v>
      </c>
      <c r="K73" s="30">
        <v>276</v>
      </c>
    </row>
    <row r="74" spans="1:22" ht="15.75" thickBot="1">
      <c r="A74" s="355"/>
      <c r="B74" s="356"/>
      <c r="C74" s="356"/>
      <c r="D74" s="357"/>
      <c r="E74" s="366"/>
      <c r="F74" s="367"/>
      <c r="G74" s="367"/>
      <c r="H74" s="373"/>
      <c r="I74" s="64"/>
      <c r="J74" s="65"/>
      <c r="K74" s="66"/>
    </row>
    <row r="75" spans="1:22" ht="15" customHeight="1">
      <c r="A75" s="355"/>
      <c r="B75" s="356"/>
      <c r="C75" s="356"/>
      <c r="D75" s="357"/>
      <c r="E75" s="385" t="s">
        <v>130</v>
      </c>
      <c r="F75" s="386"/>
      <c r="G75" s="386"/>
      <c r="H75" s="387"/>
      <c r="I75" s="67"/>
      <c r="J75" s="68"/>
      <c r="K75" s="69"/>
    </row>
    <row r="76" spans="1:22">
      <c r="A76" s="355"/>
      <c r="B76" s="356"/>
      <c r="C76" s="356"/>
      <c r="D76" s="357"/>
      <c r="E76" s="366"/>
      <c r="F76" s="367"/>
      <c r="G76" s="367"/>
      <c r="H76" s="373"/>
      <c r="I76" s="21" t="s">
        <v>129</v>
      </c>
      <c r="J76" s="2">
        <v>141</v>
      </c>
      <c r="K76" s="28">
        <v>183</v>
      </c>
    </row>
    <row r="77" spans="1:22" ht="15.75" thickBot="1">
      <c r="A77" s="355"/>
      <c r="B77" s="356"/>
      <c r="C77" s="356"/>
      <c r="D77" s="357"/>
      <c r="E77" s="368"/>
      <c r="F77" s="369"/>
      <c r="G77" s="369"/>
      <c r="H77" s="374"/>
      <c r="I77" s="26"/>
      <c r="J77" s="9"/>
      <c r="K77" s="10"/>
    </row>
    <row r="78" spans="1:22" ht="15" customHeight="1">
      <c r="A78" s="355"/>
      <c r="B78" s="356"/>
      <c r="C78" s="356"/>
      <c r="D78" s="357"/>
      <c r="E78" s="385" t="s">
        <v>131</v>
      </c>
      <c r="F78" s="386"/>
      <c r="G78" s="386"/>
      <c r="H78" s="387"/>
      <c r="I78" s="70"/>
      <c r="J78" s="71"/>
      <c r="K78" s="72"/>
    </row>
    <row r="79" spans="1:22">
      <c r="A79" s="355"/>
      <c r="B79" s="356"/>
      <c r="C79" s="356"/>
      <c r="D79" s="357"/>
      <c r="E79" s="366"/>
      <c r="F79" s="367"/>
      <c r="G79" s="367"/>
      <c r="H79" s="373"/>
      <c r="I79" s="64" t="s">
        <v>129</v>
      </c>
      <c r="J79" s="65">
        <v>162</v>
      </c>
      <c r="K79" s="66">
        <v>211</v>
      </c>
    </row>
    <row r="80" spans="1:22" ht="15.75" thickBot="1">
      <c r="A80" s="358"/>
      <c r="B80" s="359"/>
      <c r="C80" s="359"/>
      <c r="D80" s="360"/>
      <c r="E80" s="368"/>
      <c r="F80" s="369"/>
      <c r="G80" s="369"/>
      <c r="H80" s="374"/>
      <c r="I80" s="26"/>
      <c r="J80" s="9"/>
      <c r="K80" s="10"/>
    </row>
    <row r="81" spans="1:11" ht="15.75" thickBot="1">
      <c r="G81" s="53"/>
      <c r="H81" s="53"/>
    </row>
    <row r="82" spans="1:11" ht="15" customHeight="1">
      <c r="A82" s="376" t="s">
        <v>132</v>
      </c>
      <c r="B82" s="377"/>
      <c r="C82" s="377"/>
      <c r="D82" s="377"/>
      <c r="E82" s="377"/>
      <c r="F82" s="377"/>
      <c r="G82" s="377"/>
      <c r="H82" s="377"/>
      <c r="I82" s="377"/>
      <c r="J82" s="377"/>
      <c r="K82" s="378"/>
    </row>
    <row r="83" spans="1:11">
      <c r="A83" s="379"/>
      <c r="B83" s="380"/>
      <c r="C83" s="380"/>
      <c r="D83" s="380"/>
      <c r="E83" s="380"/>
      <c r="F83" s="380"/>
      <c r="G83" s="380"/>
      <c r="H83" s="380"/>
      <c r="I83" s="380"/>
      <c r="J83" s="380"/>
      <c r="K83" s="381"/>
    </row>
    <row r="84" spans="1:11">
      <c r="A84" s="379"/>
      <c r="B84" s="380"/>
      <c r="C84" s="380"/>
      <c r="D84" s="380"/>
      <c r="E84" s="380"/>
      <c r="F84" s="380"/>
      <c r="G84" s="380"/>
      <c r="H84" s="380"/>
      <c r="I84" s="380"/>
      <c r="J84" s="380"/>
      <c r="K84" s="381"/>
    </row>
    <row r="85" spans="1:11">
      <c r="A85" s="379"/>
      <c r="B85" s="380"/>
      <c r="C85" s="380"/>
      <c r="D85" s="380"/>
      <c r="E85" s="380"/>
      <c r="F85" s="380"/>
      <c r="G85" s="380"/>
      <c r="H85" s="380"/>
      <c r="I85" s="380"/>
      <c r="J85" s="380"/>
      <c r="K85" s="381"/>
    </row>
    <row r="86" spans="1:11">
      <c r="A86" s="379"/>
      <c r="B86" s="380"/>
      <c r="C86" s="380"/>
      <c r="D86" s="380"/>
      <c r="E86" s="380"/>
      <c r="F86" s="380"/>
      <c r="G86" s="380"/>
      <c r="H86" s="380"/>
      <c r="I86" s="380"/>
      <c r="J86" s="380"/>
      <c r="K86" s="381"/>
    </row>
    <row r="87" spans="1:11" ht="15.75" thickBot="1">
      <c r="A87" s="382"/>
      <c r="B87" s="383"/>
      <c r="C87" s="383"/>
      <c r="D87" s="383"/>
      <c r="E87" s="383"/>
      <c r="F87" s="383"/>
      <c r="G87" s="383"/>
      <c r="H87" s="383"/>
      <c r="I87" s="383"/>
      <c r="J87" s="383"/>
      <c r="K87" s="384"/>
    </row>
  </sheetData>
  <mergeCells count="50">
    <mergeCell ref="A82:K87"/>
    <mergeCell ref="A71:D80"/>
    <mergeCell ref="E71:H71"/>
    <mergeCell ref="E72:H74"/>
    <mergeCell ref="E75:H77"/>
    <mergeCell ref="E78:H80"/>
    <mergeCell ref="A62:D69"/>
    <mergeCell ref="E62:H62"/>
    <mergeCell ref="E63:H69"/>
    <mergeCell ref="A70:I70"/>
    <mergeCell ref="J70:K70"/>
    <mergeCell ref="A54:D60"/>
    <mergeCell ref="E54:H54"/>
    <mergeCell ref="E55:H60"/>
    <mergeCell ref="A61:I61"/>
    <mergeCell ref="J61:K61"/>
    <mergeCell ref="J45:K45"/>
    <mergeCell ref="A46:D52"/>
    <mergeCell ref="E46:H46"/>
    <mergeCell ref="E47:H52"/>
    <mergeCell ref="A53:I53"/>
    <mergeCell ref="J53:K53"/>
    <mergeCell ref="J20:K20"/>
    <mergeCell ref="E6:H11"/>
    <mergeCell ref="E13:H13"/>
    <mergeCell ref="E14:H19"/>
    <mergeCell ref="A5:D11"/>
    <mergeCell ref="A13:D19"/>
    <mergeCell ref="A20:I20"/>
    <mergeCell ref="E2:K2"/>
    <mergeCell ref="J4:K4"/>
    <mergeCell ref="E5:H5"/>
    <mergeCell ref="J12:K12"/>
    <mergeCell ref="E3:K3"/>
    <mergeCell ref="A4:I4"/>
    <mergeCell ref="A12:I12"/>
    <mergeCell ref="J37:K37"/>
    <mergeCell ref="E21:H21"/>
    <mergeCell ref="E22:H27"/>
    <mergeCell ref="J28:K28"/>
    <mergeCell ref="E29:H29"/>
    <mergeCell ref="E30:H36"/>
    <mergeCell ref="A38:D44"/>
    <mergeCell ref="E38:H38"/>
    <mergeCell ref="E39:H44"/>
    <mergeCell ref="A45:I45"/>
    <mergeCell ref="A21:D27"/>
    <mergeCell ref="A29:D36"/>
    <mergeCell ref="A28:I28"/>
    <mergeCell ref="A37:I37"/>
  </mergeCells>
  <pageMargins left="0.39370078740157483" right="0.19685039370078741" top="0.39370078740157483" bottom="0.19685039370078741" header="0.31496062992125984" footer="0.31496062992125984"/>
  <pageSetup paperSize="9" scale="95" orientation="portrait" verticalDpi="0" r:id="rId1"/>
  <rowBreaks count="1" manualBreakCount="1">
    <brk id="44" max="16383" man="1"/>
  </rowBreaks>
  <drawing r:id="rId2"/>
</worksheet>
</file>

<file path=xl/worksheets/sheet5.xml><?xml version="1.0" encoding="utf-8"?>
<worksheet xmlns="http://schemas.openxmlformats.org/spreadsheetml/2006/main" xmlns:r="http://schemas.openxmlformats.org/officeDocument/2006/relationships">
  <sheetPr>
    <tabColor theme="8" tint="0.79998168889431442"/>
  </sheetPr>
  <dimension ref="A1:G41"/>
  <sheetViews>
    <sheetView zoomScaleNormal="100" workbookViewId="0">
      <selection activeCell="A29" sqref="A29:F29"/>
    </sheetView>
  </sheetViews>
  <sheetFormatPr defaultRowHeight="15"/>
  <cols>
    <col min="1" max="1" width="14.7109375" style="1" customWidth="1"/>
    <col min="2" max="2" width="12.5703125" style="1" customWidth="1"/>
    <col min="3" max="3" width="22.42578125" style="1" customWidth="1"/>
    <col min="4" max="4" width="25.85546875" style="1" customWidth="1"/>
    <col min="5" max="5" width="11" style="1" customWidth="1"/>
    <col min="6" max="6" width="12.42578125" customWidth="1"/>
    <col min="7" max="7" width="16.85546875" customWidth="1"/>
    <col min="8" max="8" width="18.28515625" customWidth="1"/>
    <col min="9" max="9" width="15.7109375" customWidth="1"/>
    <col min="10" max="10" width="10.5703125" bestFit="1" customWidth="1"/>
    <col min="15" max="15" width="13.5703125" customWidth="1"/>
  </cols>
  <sheetData>
    <row r="1" spans="1:7">
      <c r="A1" s="73"/>
      <c r="B1" s="73"/>
      <c r="C1" s="74"/>
      <c r="D1" s="53"/>
      <c r="E1"/>
      <c r="F1" s="75"/>
    </row>
    <row r="2" spans="1:7" ht="15.75">
      <c r="A2" s="244" t="s">
        <v>70</v>
      </c>
      <c r="B2" s="244"/>
      <c r="C2" s="244"/>
      <c r="D2" s="244"/>
      <c r="E2" s="244"/>
      <c r="F2" s="244"/>
    </row>
    <row r="3" spans="1:7" ht="15.75" thickBot="1">
      <c r="A3" s="407"/>
      <c r="B3" s="407"/>
      <c r="C3" s="407"/>
      <c r="D3" s="407" t="s">
        <v>191</v>
      </c>
      <c r="E3" s="407"/>
      <c r="F3" s="407"/>
      <c r="G3" s="11"/>
    </row>
    <row r="4" spans="1:7" s="76" customFormat="1" ht="16.5" thickBot="1">
      <c r="A4" s="388" t="s">
        <v>138</v>
      </c>
      <c r="B4" s="389"/>
      <c r="C4" s="389"/>
      <c r="D4" s="389"/>
      <c r="E4" s="390" t="s">
        <v>71</v>
      </c>
      <c r="F4" s="391"/>
    </row>
    <row r="5" spans="1:7" s="76" customFormat="1" ht="18" customHeight="1">
      <c r="A5" s="398" t="s">
        <v>14</v>
      </c>
      <c r="B5" s="399"/>
      <c r="C5" s="86" t="s">
        <v>52</v>
      </c>
      <c r="D5" s="77" t="s">
        <v>16</v>
      </c>
      <c r="E5" s="78" t="s">
        <v>18</v>
      </c>
      <c r="F5" s="79" t="s">
        <v>17</v>
      </c>
    </row>
    <row r="6" spans="1:7" s="76" customFormat="1" ht="15" customHeight="1">
      <c r="A6" s="400" t="s">
        <v>139</v>
      </c>
      <c r="B6" s="401"/>
      <c r="C6" s="404" t="s">
        <v>140</v>
      </c>
      <c r="D6" s="87" t="s">
        <v>141</v>
      </c>
      <c r="E6" s="82">
        <v>117</v>
      </c>
      <c r="F6" s="81">
        <v>152.1</v>
      </c>
    </row>
    <row r="7" spans="1:7" s="76" customFormat="1" ht="15" customHeight="1">
      <c r="A7" s="400"/>
      <c r="B7" s="401"/>
      <c r="C7" s="405"/>
      <c r="D7" s="87" t="s">
        <v>142</v>
      </c>
      <c r="E7" s="82">
        <v>84.023999999999987</v>
      </c>
      <c r="F7" s="81">
        <v>109.23119999999999</v>
      </c>
    </row>
    <row r="8" spans="1:7" s="76" customFormat="1" ht="15" customHeight="1">
      <c r="A8" s="400"/>
      <c r="B8" s="401"/>
      <c r="C8" s="405"/>
      <c r="D8" s="87" t="s">
        <v>143</v>
      </c>
      <c r="E8" s="82">
        <v>84.023999999999987</v>
      </c>
      <c r="F8" s="81">
        <v>109.23119999999999</v>
      </c>
    </row>
    <row r="9" spans="1:7" s="76" customFormat="1" ht="15" customHeight="1">
      <c r="A9" s="400"/>
      <c r="B9" s="401"/>
      <c r="C9" s="405"/>
      <c r="D9" s="87" t="s">
        <v>144</v>
      </c>
      <c r="E9" s="82">
        <v>49.536000000000001</v>
      </c>
      <c r="F9" s="81">
        <v>64.396799999999999</v>
      </c>
    </row>
    <row r="10" spans="1:7" s="76" customFormat="1" ht="15" customHeight="1">
      <c r="A10" s="400"/>
      <c r="B10" s="401"/>
      <c r="C10" s="405"/>
      <c r="D10" s="87" t="s">
        <v>145</v>
      </c>
      <c r="E10" s="82">
        <v>49.536000000000001</v>
      </c>
      <c r="F10" s="81">
        <v>64.396799999999999</v>
      </c>
    </row>
    <row r="11" spans="1:7" s="76" customFormat="1" ht="15" customHeight="1">
      <c r="A11" s="400"/>
      <c r="B11" s="401"/>
      <c r="C11" s="405"/>
      <c r="D11" s="87" t="s">
        <v>146</v>
      </c>
      <c r="E11" s="82">
        <v>30.887999999999998</v>
      </c>
      <c r="F11" s="81">
        <v>40.154399999999995</v>
      </c>
    </row>
    <row r="12" spans="1:7" s="76" customFormat="1" ht="15.75">
      <c r="A12" s="400"/>
      <c r="B12" s="401"/>
      <c r="C12" s="405"/>
      <c r="D12" s="87" t="s">
        <v>147</v>
      </c>
      <c r="E12" s="82">
        <v>39.024000000000001</v>
      </c>
      <c r="F12" s="81">
        <v>50.731200000000001</v>
      </c>
    </row>
    <row r="13" spans="1:7" s="76" customFormat="1" ht="15.75">
      <c r="A13" s="400"/>
      <c r="B13" s="401"/>
      <c r="C13" s="405"/>
      <c r="D13" s="87" t="s">
        <v>148</v>
      </c>
      <c r="E13" s="82">
        <v>32.975999999999999</v>
      </c>
      <c r="F13" s="81">
        <v>42.8688</v>
      </c>
    </row>
    <row r="14" spans="1:7" s="76" customFormat="1" ht="15.75">
      <c r="A14" s="400"/>
      <c r="B14" s="401"/>
      <c r="C14" s="405"/>
      <c r="D14" s="87" t="s">
        <v>149</v>
      </c>
      <c r="E14" s="82">
        <v>36</v>
      </c>
      <c r="F14" s="81">
        <v>46.800000000000004</v>
      </c>
    </row>
    <row r="15" spans="1:7" s="76" customFormat="1" ht="16.5" thickBot="1">
      <c r="A15" s="402"/>
      <c r="B15" s="403"/>
      <c r="C15" s="406"/>
      <c r="D15" s="88" t="s">
        <v>150</v>
      </c>
      <c r="E15" s="84">
        <v>37.44</v>
      </c>
      <c r="F15" s="85">
        <v>48.671999999999997</v>
      </c>
    </row>
    <row r="16" spans="1:7" s="76" customFormat="1" ht="16.5" thickBot="1">
      <c r="A16" s="388" t="s">
        <v>151</v>
      </c>
      <c r="B16" s="389"/>
      <c r="C16" s="389"/>
      <c r="D16" s="389"/>
      <c r="E16" s="390" t="s">
        <v>71</v>
      </c>
      <c r="F16" s="391"/>
    </row>
    <row r="17" spans="1:6" s="76" customFormat="1" ht="18" customHeight="1">
      <c r="A17" s="398" t="s">
        <v>14</v>
      </c>
      <c r="B17" s="399"/>
      <c r="C17" s="86" t="s">
        <v>52</v>
      </c>
      <c r="D17" s="77" t="s">
        <v>16</v>
      </c>
      <c r="E17" s="78" t="s">
        <v>18</v>
      </c>
      <c r="F17" s="79" t="s">
        <v>17</v>
      </c>
    </row>
    <row r="18" spans="1:6" s="76" customFormat="1" ht="15.75">
      <c r="A18" s="392" t="s">
        <v>152</v>
      </c>
      <c r="B18" s="393"/>
      <c r="C18" s="396" t="s">
        <v>153</v>
      </c>
      <c r="D18" s="87" t="s">
        <v>154</v>
      </c>
      <c r="E18" s="82">
        <v>165.024</v>
      </c>
      <c r="F18" s="81">
        <v>214.53120000000001</v>
      </c>
    </row>
    <row r="19" spans="1:6" s="76" customFormat="1" ht="15.75">
      <c r="A19" s="392"/>
      <c r="B19" s="393"/>
      <c r="C19" s="396"/>
      <c r="D19" s="87" t="s">
        <v>143</v>
      </c>
      <c r="E19" s="82">
        <v>120.02399999999999</v>
      </c>
      <c r="F19" s="81">
        <v>156.03119999999998</v>
      </c>
    </row>
    <row r="20" spans="1:6" s="76" customFormat="1" ht="16.5" thickBot="1">
      <c r="A20" s="394"/>
      <c r="B20" s="395"/>
      <c r="C20" s="397"/>
      <c r="D20" s="88" t="s">
        <v>145</v>
      </c>
      <c r="E20" s="84">
        <v>78.048000000000002</v>
      </c>
      <c r="F20" s="85">
        <v>101.4624</v>
      </c>
    </row>
    <row r="21" spans="1:6" s="76" customFormat="1" ht="16.5" thickBot="1">
      <c r="A21" s="388" t="s">
        <v>155</v>
      </c>
      <c r="B21" s="389"/>
      <c r="C21" s="389"/>
      <c r="D21" s="389"/>
      <c r="E21" s="390" t="s">
        <v>71</v>
      </c>
      <c r="F21" s="391"/>
    </row>
    <row r="22" spans="1:6" s="76" customFormat="1" ht="18" customHeight="1">
      <c r="A22" s="398" t="s">
        <v>14</v>
      </c>
      <c r="B22" s="399"/>
      <c r="C22" s="86" t="s">
        <v>52</v>
      </c>
      <c r="D22" s="77" t="s">
        <v>16</v>
      </c>
      <c r="E22" s="78" t="s">
        <v>18</v>
      </c>
      <c r="F22" s="79" t="s">
        <v>17</v>
      </c>
    </row>
    <row r="23" spans="1:6" s="76" customFormat="1" ht="24.75" customHeight="1">
      <c r="A23" s="392" t="s">
        <v>156</v>
      </c>
      <c r="B23" s="393"/>
      <c r="C23" s="396" t="s">
        <v>153</v>
      </c>
      <c r="D23" s="80" t="s">
        <v>137</v>
      </c>
      <c r="E23" s="82">
        <v>165</v>
      </c>
      <c r="F23" s="81">
        <v>215</v>
      </c>
    </row>
    <row r="24" spans="1:6" s="76" customFormat="1" ht="24.75" customHeight="1" thickBot="1">
      <c r="A24" s="394"/>
      <c r="B24" s="395"/>
      <c r="C24" s="397"/>
      <c r="D24" s="83" t="s">
        <v>79</v>
      </c>
      <c r="E24" s="84">
        <v>120</v>
      </c>
      <c r="F24" s="85">
        <v>156</v>
      </c>
    </row>
    <row r="25" spans="1:6" s="76" customFormat="1" ht="16.5" thickBot="1">
      <c r="A25" s="388" t="s">
        <v>157</v>
      </c>
      <c r="B25" s="389"/>
      <c r="C25" s="389"/>
      <c r="D25" s="389"/>
      <c r="E25" s="390" t="s">
        <v>71</v>
      </c>
      <c r="F25" s="391"/>
    </row>
    <row r="26" spans="1:6" s="76" customFormat="1" ht="18" customHeight="1">
      <c r="A26" s="398" t="s">
        <v>14</v>
      </c>
      <c r="B26" s="399"/>
      <c r="C26" s="86" t="s">
        <v>52</v>
      </c>
      <c r="D26" s="77" t="s">
        <v>16</v>
      </c>
      <c r="E26" s="78" t="s">
        <v>18</v>
      </c>
      <c r="F26" s="79" t="s">
        <v>17</v>
      </c>
    </row>
    <row r="27" spans="1:6" s="76" customFormat="1" ht="15.75">
      <c r="A27" s="392" t="s">
        <v>139</v>
      </c>
      <c r="B27" s="393"/>
      <c r="C27" s="396" t="s">
        <v>158</v>
      </c>
      <c r="D27" s="80" t="s">
        <v>137</v>
      </c>
      <c r="E27" s="82">
        <v>200</v>
      </c>
      <c r="F27" s="81">
        <v>260</v>
      </c>
    </row>
    <row r="28" spans="1:6" s="76" customFormat="1" ht="16.5" thickBot="1">
      <c r="A28" s="394"/>
      <c r="B28" s="395"/>
      <c r="C28" s="397"/>
      <c r="D28" s="83" t="s">
        <v>79</v>
      </c>
      <c r="E28" s="84">
        <v>148</v>
      </c>
      <c r="F28" s="85">
        <v>192</v>
      </c>
    </row>
    <row r="29" spans="1:6" s="76" customFormat="1" ht="16.5" thickBot="1">
      <c r="A29" s="388" t="s">
        <v>159</v>
      </c>
      <c r="B29" s="389"/>
      <c r="C29" s="389"/>
      <c r="D29" s="389"/>
      <c r="E29" s="390" t="s">
        <v>71</v>
      </c>
      <c r="F29" s="391"/>
    </row>
    <row r="30" spans="1:6" s="76" customFormat="1" ht="18" customHeight="1">
      <c r="A30" s="398" t="s">
        <v>14</v>
      </c>
      <c r="B30" s="399"/>
      <c r="C30" s="86" t="s">
        <v>52</v>
      </c>
      <c r="D30" s="77" t="s">
        <v>16</v>
      </c>
      <c r="E30" s="78" t="s">
        <v>18</v>
      </c>
      <c r="F30" s="79" t="s">
        <v>17</v>
      </c>
    </row>
    <row r="31" spans="1:6" s="76" customFormat="1" ht="31.5">
      <c r="A31" s="400" t="s">
        <v>160</v>
      </c>
      <c r="B31" s="401"/>
      <c r="C31" s="89" t="s">
        <v>161</v>
      </c>
      <c r="D31" s="80" t="s">
        <v>137</v>
      </c>
      <c r="E31" s="82">
        <v>175</v>
      </c>
      <c r="F31" s="81">
        <v>228</v>
      </c>
    </row>
    <row r="32" spans="1:6" s="76" customFormat="1" ht="32.25" thickBot="1">
      <c r="A32" s="402"/>
      <c r="B32" s="403"/>
      <c r="C32" s="90" t="s">
        <v>162</v>
      </c>
      <c r="D32" s="83" t="s">
        <v>79</v>
      </c>
      <c r="E32" s="84">
        <v>135</v>
      </c>
      <c r="F32" s="85">
        <v>176</v>
      </c>
    </row>
    <row r="33" spans="1:6" s="76" customFormat="1" ht="16.5" thickBot="1">
      <c r="A33" s="388" t="s">
        <v>163</v>
      </c>
      <c r="B33" s="389"/>
      <c r="C33" s="389"/>
      <c r="D33" s="389"/>
      <c r="E33" s="390" t="s">
        <v>71</v>
      </c>
      <c r="F33" s="391"/>
    </row>
    <row r="34" spans="1:6" s="76" customFormat="1" ht="18" customHeight="1">
      <c r="A34" s="398" t="s">
        <v>14</v>
      </c>
      <c r="B34" s="399"/>
      <c r="C34" s="86" t="s">
        <v>52</v>
      </c>
      <c r="D34" s="77" t="s">
        <v>16</v>
      </c>
      <c r="E34" s="78" t="s">
        <v>18</v>
      </c>
      <c r="F34" s="79" t="s">
        <v>17</v>
      </c>
    </row>
    <row r="35" spans="1:6" s="76" customFormat="1" ht="15.75" customHeight="1">
      <c r="A35" s="392" t="s">
        <v>139</v>
      </c>
      <c r="B35" s="393"/>
      <c r="C35" s="396" t="s">
        <v>164</v>
      </c>
      <c r="D35" s="80" t="s">
        <v>137</v>
      </c>
      <c r="E35" s="82">
        <v>114</v>
      </c>
      <c r="F35" s="81">
        <v>148</v>
      </c>
    </row>
    <row r="36" spans="1:6" s="76" customFormat="1" ht="16.5" thickBot="1">
      <c r="A36" s="394"/>
      <c r="B36" s="395"/>
      <c r="C36" s="397"/>
      <c r="D36" s="83" t="s">
        <v>79</v>
      </c>
      <c r="E36" s="84">
        <v>80</v>
      </c>
      <c r="F36" s="85">
        <v>104</v>
      </c>
    </row>
    <row r="37" spans="1:6" s="76" customFormat="1" ht="16.5" thickBot="1">
      <c r="A37" s="388" t="s">
        <v>165</v>
      </c>
      <c r="B37" s="389"/>
      <c r="C37" s="389"/>
      <c r="D37" s="389"/>
      <c r="E37" s="390" t="s">
        <v>71</v>
      </c>
      <c r="F37" s="391"/>
    </row>
    <row r="38" spans="1:6" s="76" customFormat="1" ht="18" customHeight="1">
      <c r="A38" s="398" t="s">
        <v>14</v>
      </c>
      <c r="B38" s="399"/>
      <c r="C38" s="86" t="s">
        <v>52</v>
      </c>
      <c r="D38" s="77" t="s">
        <v>16</v>
      </c>
      <c r="E38" s="78" t="s">
        <v>18</v>
      </c>
      <c r="F38" s="79" t="s">
        <v>17</v>
      </c>
    </row>
    <row r="39" spans="1:6" s="76" customFormat="1" ht="15.75">
      <c r="A39" s="392" t="s">
        <v>139</v>
      </c>
      <c r="B39" s="393"/>
      <c r="C39" s="396" t="s">
        <v>166</v>
      </c>
      <c r="D39" s="80" t="s">
        <v>137</v>
      </c>
      <c r="E39" s="82">
        <v>108</v>
      </c>
      <c r="F39" s="81">
        <v>140</v>
      </c>
    </row>
    <row r="40" spans="1:6" s="76" customFormat="1" ht="15.75">
      <c r="A40" s="392"/>
      <c r="B40" s="393"/>
      <c r="C40" s="396"/>
      <c r="D40" s="80" t="s">
        <v>79</v>
      </c>
      <c r="E40" s="82">
        <v>76</v>
      </c>
      <c r="F40" s="81">
        <v>99</v>
      </c>
    </row>
    <row r="41" spans="1:6" s="76" customFormat="1" ht="16.5" thickBot="1">
      <c r="A41" s="394"/>
      <c r="B41" s="395"/>
      <c r="C41" s="397"/>
      <c r="D41" s="83" t="s">
        <v>167</v>
      </c>
      <c r="E41" s="84">
        <v>76</v>
      </c>
      <c r="F41" s="85">
        <v>99</v>
      </c>
    </row>
  </sheetData>
  <mergeCells count="37">
    <mergeCell ref="A39:B41"/>
    <mergeCell ref="C39:C41"/>
    <mergeCell ref="A35:B36"/>
    <mergeCell ref="C35:C36"/>
    <mergeCell ref="A37:D37"/>
    <mergeCell ref="E37:F37"/>
    <mergeCell ref="A38:B38"/>
    <mergeCell ref="A30:B30"/>
    <mergeCell ref="A31:B32"/>
    <mergeCell ref="A33:D33"/>
    <mergeCell ref="E33:F33"/>
    <mergeCell ref="A34:B34"/>
    <mergeCell ref="A4:D4"/>
    <mergeCell ref="E4:F4"/>
    <mergeCell ref="A5:B5"/>
    <mergeCell ref="A2:F2"/>
    <mergeCell ref="A3:C3"/>
    <mergeCell ref="D3:F3"/>
    <mergeCell ref="A6:B15"/>
    <mergeCell ref="C6:C15"/>
    <mergeCell ref="A16:D16"/>
    <mergeCell ref="E16:F16"/>
    <mergeCell ref="A17:B17"/>
    <mergeCell ref="A18:B20"/>
    <mergeCell ref="C18:C20"/>
    <mergeCell ref="A21:D21"/>
    <mergeCell ref="E21:F21"/>
    <mergeCell ref="A22:B22"/>
    <mergeCell ref="A29:D29"/>
    <mergeCell ref="E29:F29"/>
    <mergeCell ref="A27:B28"/>
    <mergeCell ref="C27:C28"/>
    <mergeCell ref="A23:B24"/>
    <mergeCell ref="C23:C24"/>
    <mergeCell ref="A25:D25"/>
    <mergeCell ref="E25:F25"/>
    <mergeCell ref="A26:B26"/>
  </mergeCells>
  <pageMargins left="0.19685039370078741" right="0.19685039370078741" top="0.19685039370078741" bottom="0.19685039370078741"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theme="8" tint="0.39997558519241921"/>
  </sheetPr>
  <dimension ref="A1:O111"/>
  <sheetViews>
    <sheetView topLeftCell="A67" zoomScaleNormal="100" workbookViewId="0">
      <selection activeCell="F77" sqref="F77"/>
    </sheetView>
  </sheetViews>
  <sheetFormatPr defaultRowHeight="15"/>
  <cols>
    <col min="2" max="3" width="11" customWidth="1"/>
    <col min="4" max="4" width="14.85546875" customWidth="1"/>
    <col min="5" max="5" width="10.5703125" bestFit="1" customWidth="1"/>
    <col min="6" max="6" width="8.85546875" customWidth="1"/>
    <col min="7" max="7" width="8.28515625" style="75" bestFit="1" customWidth="1"/>
    <col min="10" max="11" width="9.140625" style="75"/>
  </cols>
  <sheetData>
    <row r="1" spans="1:7">
      <c r="E1" s="53"/>
    </row>
    <row r="2" spans="1:7" ht="15.75">
      <c r="D2" s="244" t="s">
        <v>81</v>
      </c>
      <c r="E2" s="244"/>
      <c r="F2" s="244"/>
      <c r="G2" s="244"/>
    </row>
    <row r="3" spans="1:7" ht="15.75" thickBot="1">
      <c r="E3" s="407" t="s">
        <v>191</v>
      </c>
      <c r="F3" s="407"/>
      <c r="G3" s="407"/>
    </row>
    <row r="4" spans="1:7" ht="15.75" customHeight="1" thickBot="1">
      <c r="A4" s="419" t="s">
        <v>190</v>
      </c>
      <c r="B4" s="420"/>
      <c r="C4" s="420"/>
      <c r="D4" s="420"/>
      <c r="E4" s="421"/>
      <c r="F4" s="411" t="s">
        <v>82</v>
      </c>
      <c r="G4" s="412"/>
    </row>
    <row r="5" spans="1:7" ht="15.75" thickBot="1">
      <c r="A5" s="413" t="s">
        <v>14</v>
      </c>
      <c r="B5" s="414"/>
      <c r="C5" s="414"/>
      <c r="D5" s="415"/>
      <c r="E5" s="23" t="s">
        <v>16</v>
      </c>
      <c r="F5" s="24" t="s">
        <v>80</v>
      </c>
      <c r="G5" s="94" t="s">
        <v>17</v>
      </c>
    </row>
    <row r="6" spans="1:7">
      <c r="A6" s="326"/>
      <c r="B6" s="327"/>
      <c r="C6" s="327"/>
      <c r="D6" s="416"/>
      <c r="E6" s="25" t="s">
        <v>0</v>
      </c>
      <c r="F6" s="8">
        <v>193</v>
      </c>
      <c r="G6" s="95">
        <v>271</v>
      </c>
    </row>
    <row r="7" spans="1:7">
      <c r="A7" s="328"/>
      <c r="B7" s="329"/>
      <c r="C7" s="329"/>
      <c r="D7" s="417"/>
      <c r="E7" s="21" t="s">
        <v>1</v>
      </c>
      <c r="F7" s="2">
        <v>208</v>
      </c>
      <c r="G7" s="96">
        <v>292</v>
      </c>
    </row>
    <row r="8" spans="1:7">
      <c r="A8" s="328"/>
      <c r="B8" s="329"/>
      <c r="C8" s="329"/>
      <c r="D8" s="417"/>
      <c r="E8" s="21" t="s">
        <v>2</v>
      </c>
      <c r="F8" s="2">
        <v>223</v>
      </c>
      <c r="G8" s="96">
        <v>313</v>
      </c>
    </row>
    <row r="9" spans="1:7">
      <c r="A9" s="328"/>
      <c r="B9" s="329"/>
      <c r="C9" s="329"/>
      <c r="D9" s="417"/>
      <c r="E9" s="21" t="s">
        <v>3</v>
      </c>
      <c r="F9" s="2">
        <v>269</v>
      </c>
      <c r="G9" s="96">
        <v>376</v>
      </c>
    </row>
    <row r="10" spans="1:7">
      <c r="A10" s="328"/>
      <c r="B10" s="329"/>
      <c r="C10" s="329"/>
      <c r="D10" s="417"/>
      <c r="E10" s="21" t="s">
        <v>4</v>
      </c>
      <c r="F10" s="2">
        <v>299</v>
      </c>
      <c r="G10" s="96">
        <v>418</v>
      </c>
    </row>
    <row r="11" spans="1:7">
      <c r="A11" s="328"/>
      <c r="B11" s="329"/>
      <c r="C11" s="329"/>
      <c r="D11" s="417"/>
      <c r="E11" s="21" t="s">
        <v>5</v>
      </c>
      <c r="F11" s="2">
        <v>329</v>
      </c>
      <c r="G11" s="96">
        <v>460</v>
      </c>
    </row>
    <row r="12" spans="1:7" ht="15.75" thickBot="1">
      <c r="A12" s="330"/>
      <c r="B12" s="331"/>
      <c r="C12" s="331"/>
      <c r="D12" s="418"/>
      <c r="E12" s="26" t="s">
        <v>6</v>
      </c>
      <c r="F12" s="9">
        <v>359</v>
      </c>
      <c r="G12" s="97">
        <v>503</v>
      </c>
    </row>
    <row r="13" spans="1:7">
      <c r="A13" s="15"/>
      <c r="B13" s="39"/>
      <c r="C13" s="39"/>
      <c r="D13" s="40"/>
      <c r="E13" s="25" t="s">
        <v>7</v>
      </c>
      <c r="F13" s="8">
        <v>194</v>
      </c>
      <c r="G13" s="95">
        <v>272</v>
      </c>
    </row>
    <row r="14" spans="1:7">
      <c r="A14" s="41"/>
      <c r="B14" s="42"/>
      <c r="C14" s="210" t="s">
        <v>83</v>
      </c>
      <c r="D14" s="211"/>
      <c r="E14" s="21" t="s">
        <v>8</v>
      </c>
      <c r="F14" s="2">
        <v>209</v>
      </c>
      <c r="G14" s="96">
        <v>293</v>
      </c>
    </row>
    <row r="15" spans="1:7">
      <c r="A15" s="41"/>
      <c r="B15" s="42"/>
      <c r="C15" s="210" t="s">
        <v>84</v>
      </c>
      <c r="D15" s="211"/>
      <c r="E15" s="21" t="s">
        <v>9</v>
      </c>
      <c r="F15" s="2">
        <v>224</v>
      </c>
      <c r="G15" s="96">
        <v>314</v>
      </c>
    </row>
    <row r="16" spans="1:7">
      <c r="A16" s="46"/>
      <c r="B16" s="47"/>
      <c r="C16" s="47"/>
      <c r="D16" s="48"/>
      <c r="E16" s="21" t="s">
        <v>10</v>
      </c>
      <c r="F16" s="2">
        <v>269</v>
      </c>
      <c r="G16" s="96">
        <v>377</v>
      </c>
    </row>
    <row r="17" spans="1:7">
      <c r="A17" s="46"/>
      <c r="B17" s="47"/>
      <c r="C17" s="47"/>
      <c r="D17" s="48"/>
      <c r="E17" s="21" t="s">
        <v>11</v>
      </c>
      <c r="F17" s="2">
        <v>299</v>
      </c>
      <c r="G17" s="96">
        <v>419</v>
      </c>
    </row>
    <row r="18" spans="1:7">
      <c r="A18" s="46"/>
      <c r="B18" s="47"/>
      <c r="C18" s="47"/>
      <c r="D18" s="48"/>
      <c r="E18" s="21" t="s">
        <v>12</v>
      </c>
      <c r="F18" s="2">
        <v>329</v>
      </c>
      <c r="G18" s="96">
        <v>461</v>
      </c>
    </row>
    <row r="19" spans="1:7" ht="15.75" thickBot="1">
      <c r="A19" s="49"/>
      <c r="B19" s="50"/>
      <c r="C19" s="50"/>
      <c r="D19" s="51"/>
      <c r="E19" s="26" t="s">
        <v>13</v>
      </c>
      <c r="F19" s="9">
        <v>360</v>
      </c>
      <c r="G19" s="97">
        <v>503</v>
      </c>
    </row>
    <row r="20" spans="1:7" ht="15.75" thickBot="1">
      <c r="A20" s="422" t="s">
        <v>189</v>
      </c>
      <c r="B20" s="423"/>
      <c r="C20" s="423"/>
      <c r="D20" s="423"/>
      <c r="E20" s="424"/>
      <c r="F20" s="411" t="s">
        <v>82</v>
      </c>
      <c r="G20" s="412"/>
    </row>
    <row r="21" spans="1:7" ht="15.75" thickBot="1">
      <c r="A21" s="413" t="s">
        <v>14</v>
      </c>
      <c r="B21" s="414"/>
      <c r="C21" s="414"/>
      <c r="D21" s="415"/>
      <c r="E21" s="23" t="s">
        <v>16</v>
      </c>
      <c r="F21" s="24" t="s">
        <v>80</v>
      </c>
      <c r="G21" s="94" t="s">
        <v>17</v>
      </c>
    </row>
    <row r="22" spans="1:7">
      <c r="A22" s="326"/>
      <c r="B22" s="327"/>
      <c r="C22" s="327"/>
      <c r="D22" s="327"/>
      <c r="E22" s="25" t="s">
        <v>0</v>
      </c>
      <c r="F22" s="8">
        <v>186</v>
      </c>
      <c r="G22" s="95">
        <v>260</v>
      </c>
    </row>
    <row r="23" spans="1:7">
      <c r="A23" s="328"/>
      <c r="B23" s="329"/>
      <c r="C23" s="329"/>
      <c r="D23" s="329"/>
      <c r="E23" s="21" t="s">
        <v>1</v>
      </c>
      <c r="F23" s="2">
        <v>196</v>
      </c>
      <c r="G23" s="96">
        <v>274</v>
      </c>
    </row>
    <row r="24" spans="1:7">
      <c r="A24" s="328"/>
      <c r="B24" s="329"/>
      <c r="C24" s="329"/>
      <c r="D24" s="329"/>
      <c r="E24" s="21" t="s">
        <v>2</v>
      </c>
      <c r="F24" s="2">
        <v>206</v>
      </c>
      <c r="G24" s="96">
        <v>288</v>
      </c>
    </row>
    <row r="25" spans="1:7">
      <c r="A25" s="328"/>
      <c r="B25" s="329"/>
      <c r="C25" s="329"/>
      <c r="D25" s="329"/>
      <c r="E25" s="21" t="s">
        <v>3</v>
      </c>
      <c r="F25" s="2">
        <v>236</v>
      </c>
      <c r="G25" s="96">
        <v>331</v>
      </c>
    </row>
    <row r="26" spans="1:7">
      <c r="A26" s="328"/>
      <c r="B26" s="329"/>
      <c r="C26" s="329"/>
      <c r="D26" s="329"/>
      <c r="E26" s="21" t="s">
        <v>4</v>
      </c>
      <c r="F26" s="2">
        <v>256</v>
      </c>
      <c r="G26" s="96">
        <v>359</v>
      </c>
    </row>
    <row r="27" spans="1:7">
      <c r="A27" s="328"/>
      <c r="B27" s="329"/>
      <c r="C27" s="329"/>
      <c r="D27" s="329"/>
      <c r="E27" s="21" t="s">
        <v>5</v>
      </c>
      <c r="F27" s="2">
        <v>276</v>
      </c>
      <c r="G27" s="96">
        <v>387</v>
      </c>
    </row>
    <row r="28" spans="1:7" ht="15.75" thickBot="1">
      <c r="A28" s="330"/>
      <c r="B28" s="331"/>
      <c r="C28" s="331"/>
      <c r="D28" s="331"/>
      <c r="E28" s="26" t="s">
        <v>6</v>
      </c>
      <c r="F28" s="9">
        <v>297</v>
      </c>
      <c r="G28" s="97">
        <v>415</v>
      </c>
    </row>
    <row r="29" spans="1:7">
      <c r="A29" s="15"/>
      <c r="B29" s="39"/>
      <c r="C29" s="39"/>
      <c r="D29" s="40"/>
      <c r="E29" s="25" t="s">
        <v>7</v>
      </c>
      <c r="F29" s="8">
        <v>186</v>
      </c>
      <c r="G29" s="95">
        <v>261</v>
      </c>
    </row>
    <row r="30" spans="1:7">
      <c r="A30" s="41"/>
      <c r="B30" s="42"/>
      <c r="C30" s="210" t="s">
        <v>83</v>
      </c>
      <c r="D30" s="211"/>
      <c r="E30" s="21" t="s">
        <v>8</v>
      </c>
      <c r="F30" s="2">
        <v>197</v>
      </c>
      <c r="G30" s="96">
        <v>275</v>
      </c>
    </row>
    <row r="31" spans="1:7">
      <c r="A31" s="41"/>
      <c r="B31" s="42"/>
      <c r="C31" s="210" t="s">
        <v>85</v>
      </c>
      <c r="D31" s="211"/>
      <c r="E31" s="21" t="s">
        <v>9</v>
      </c>
      <c r="F31" s="2">
        <v>207</v>
      </c>
      <c r="G31" s="96">
        <v>289</v>
      </c>
    </row>
    <row r="32" spans="1:7">
      <c r="A32" s="46"/>
      <c r="B32" s="47"/>
      <c r="C32" s="47"/>
      <c r="D32" s="48"/>
      <c r="E32" s="21" t="s">
        <v>10</v>
      </c>
      <c r="F32" s="2">
        <v>237</v>
      </c>
      <c r="G32" s="96">
        <v>332</v>
      </c>
    </row>
    <row r="33" spans="1:7">
      <c r="A33" s="46"/>
      <c r="B33" s="47"/>
      <c r="C33" s="47"/>
      <c r="D33" s="48"/>
      <c r="E33" s="21" t="s">
        <v>11</v>
      </c>
      <c r="F33" s="2">
        <v>257</v>
      </c>
      <c r="G33" s="96">
        <v>360</v>
      </c>
    </row>
    <row r="34" spans="1:7">
      <c r="A34" s="46"/>
      <c r="B34" s="47"/>
      <c r="C34" s="47"/>
      <c r="D34" s="48"/>
      <c r="E34" s="21" t="s">
        <v>12</v>
      </c>
      <c r="F34" s="2">
        <v>277</v>
      </c>
      <c r="G34" s="96">
        <v>388</v>
      </c>
    </row>
    <row r="35" spans="1:7" ht="15.75" thickBot="1">
      <c r="A35" s="49"/>
      <c r="B35" s="50"/>
      <c r="C35" s="50"/>
      <c r="D35" s="51"/>
      <c r="E35" s="26" t="s">
        <v>13</v>
      </c>
      <c r="F35" s="9">
        <v>297</v>
      </c>
      <c r="G35" s="97">
        <v>416</v>
      </c>
    </row>
    <row r="36" spans="1:7" ht="15.75" customHeight="1" thickBot="1">
      <c r="A36" s="408" t="s">
        <v>188</v>
      </c>
      <c r="B36" s="409"/>
      <c r="C36" s="409"/>
      <c r="D36" s="409"/>
      <c r="E36" s="410"/>
      <c r="F36" s="411" t="s">
        <v>82</v>
      </c>
      <c r="G36" s="412"/>
    </row>
    <row r="37" spans="1:7" ht="15.75" thickBot="1">
      <c r="A37" s="413" t="s">
        <v>14</v>
      </c>
      <c r="B37" s="414"/>
      <c r="C37" s="414"/>
      <c r="D37" s="415"/>
      <c r="E37" s="23" t="s">
        <v>16</v>
      </c>
      <c r="F37" s="24" t="s">
        <v>80</v>
      </c>
      <c r="G37" s="94" t="s">
        <v>17</v>
      </c>
    </row>
    <row r="38" spans="1:7">
      <c r="A38" s="326"/>
      <c r="B38" s="327"/>
      <c r="C38" s="327"/>
      <c r="D38" s="416"/>
      <c r="E38" s="25" t="s">
        <v>0</v>
      </c>
      <c r="F38" s="8">
        <v>253</v>
      </c>
      <c r="G38" s="95">
        <v>354</v>
      </c>
    </row>
    <row r="39" spans="1:7">
      <c r="A39" s="328"/>
      <c r="B39" s="329"/>
      <c r="C39" s="329"/>
      <c r="D39" s="417"/>
      <c r="E39" s="21" t="s">
        <v>1</v>
      </c>
      <c r="F39" s="2">
        <v>268</v>
      </c>
      <c r="G39" s="96">
        <v>376</v>
      </c>
    </row>
    <row r="40" spans="1:7">
      <c r="A40" s="328"/>
      <c r="B40" s="329"/>
      <c r="C40" s="329"/>
      <c r="D40" s="417"/>
      <c r="E40" s="21" t="s">
        <v>2</v>
      </c>
      <c r="F40" s="2">
        <v>284</v>
      </c>
      <c r="G40" s="96">
        <v>397</v>
      </c>
    </row>
    <row r="41" spans="1:7">
      <c r="A41" s="328"/>
      <c r="B41" s="329"/>
      <c r="C41" s="329"/>
      <c r="D41" s="417"/>
      <c r="E41" s="21" t="s">
        <v>3</v>
      </c>
      <c r="F41" s="2">
        <v>330</v>
      </c>
      <c r="G41" s="96">
        <v>462</v>
      </c>
    </row>
    <row r="42" spans="1:7">
      <c r="A42" s="328"/>
      <c r="B42" s="329"/>
      <c r="C42" s="329"/>
      <c r="D42" s="417"/>
      <c r="E42" s="21" t="s">
        <v>4</v>
      </c>
      <c r="F42" s="2">
        <v>361</v>
      </c>
      <c r="G42" s="96">
        <v>505</v>
      </c>
    </row>
    <row r="43" spans="1:7">
      <c r="A43" s="328"/>
      <c r="B43" s="329"/>
      <c r="C43" s="329"/>
      <c r="D43" s="417"/>
      <c r="E43" s="21" t="s">
        <v>5</v>
      </c>
      <c r="F43" s="2">
        <v>392</v>
      </c>
      <c r="G43" s="96">
        <v>549</v>
      </c>
    </row>
    <row r="44" spans="1:7" ht="15.75" thickBot="1">
      <c r="A44" s="330"/>
      <c r="B44" s="331"/>
      <c r="C44" s="331"/>
      <c r="D44" s="418"/>
      <c r="E44" s="26" t="s">
        <v>6</v>
      </c>
      <c r="F44" s="9">
        <v>423</v>
      </c>
      <c r="G44" s="97">
        <v>592</v>
      </c>
    </row>
    <row r="45" spans="1:7">
      <c r="A45" s="15"/>
      <c r="B45" s="39"/>
      <c r="C45" s="39"/>
      <c r="D45" s="40"/>
      <c r="E45" s="25" t="s">
        <v>7</v>
      </c>
      <c r="F45" s="8">
        <v>254</v>
      </c>
      <c r="G45" s="95">
        <v>355</v>
      </c>
    </row>
    <row r="46" spans="1:7">
      <c r="A46" s="41"/>
      <c r="B46" s="42"/>
      <c r="C46" s="210" t="s">
        <v>83</v>
      </c>
      <c r="D46" s="211"/>
      <c r="E46" s="21" t="s">
        <v>8</v>
      </c>
      <c r="F46" s="2">
        <v>269</v>
      </c>
      <c r="G46" s="96">
        <v>377</v>
      </c>
    </row>
    <row r="47" spans="1:7">
      <c r="A47" s="41"/>
      <c r="B47" s="42"/>
      <c r="C47" s="210" t="s">
        <v>86</v>
      </c>
      <c r="D47" s="211"/>
      <c r="E47" s="21" t="s">
        <v>9</v>
      </c>
      <c r="F47" s="2">
        <v>284</v>
      </c>
      <c r="G47" s="96">
        <v>398</v>
      </c>
    </row>
    <row r="48" spans="1:7">
      <c r="A48" s="46"/>
      <c r="B48" s="47"/>
      <c r="C48" s="243" t="s">
        <v>87</v>
      </c>
      <c r="D48" s="264"/>
      <c r="E48" s="21" t="s">
        <v>10</v>
      </c>
      <c r="F48" s="2">
        <v>331</v>
      </c>
      <c r="G48" s="96">
        <v>463</v>
      </c>
    </row>
    <row r="49" spans="1:7">
      <c r="A49" s="46"/>
      <c r="B49" s="47"/>
      <c r="C49" s="243" t="s">
        <v>88</v>
      </c>
      <c r="D49" s="264"/>
      <c r="E49" s="21" t="s">
        <v>11</v>
      </c>
      <c r="F49" s="2">
        <v>362</v>
      </c>
      <c r="G49" s="96">
        <v>506</v>
      </c>
    </row>
    <row r="50" spans="1:7">
      <c r="A50" s="46"/>
      <c r="B50" s="47"/>
      <c r="C50" s="47"/>
      <c r="D50" s="48"/>
      <c r="E50" s="21" t="s">
        <v>12</v>
      </c>
      <c r="F50" s="2">
        <v>392</v>
      </c>
      <c r="G50" s="96">
        <v>549</v>
      </c>
    </row>
    <row r="51" spans="1:7" ht="15.75" thickBot="1">
      <c r="A51" s="49"/>
      <c r="B51" s="50"/>
      <c r="C51" s="50"/>
      <c r="D51" s="51"/>
      <c r="E51" s="26" t="s">
        <v>13</v>
      </c>
      <c r="F51" s="9">
        <v>423</v>
      </c>
      <c r="G51" s="97">
        <v>593</v>
      </c>
    </row>
    <row r="52" spans="1:7" ht="15.75" thickBot="1">
      <c r="A52" s="408" t="s">
        <v>188</v>
      </c>
      <c r="B52" s="409"/>
      <c r="C52" s="409"/>
      <c r="D52" s="409"/>
      <c r="E52" s="410"/>
      <c r="F52" s="411" t="s">
        <v>82</v>
      </c>
      <c r="G52" s="412"/>
    </row>
    <row r="53" spans="1:7" ht="15.75" customHeight="1" thickBot="1">
      <c r="A53" s="413" t="s">
        <v>14</v>
      </c>
      <c r="B53" s="414"/>
      <c r="C53" s="414"/>
      <c r="D53" s="415"/>
      <c r="E53" s="23" t="s">
        <v>16</v>
      </c>
      <c r="F53" s="24" t="s">
        <v>80</v>
      </c>
      <c r="G53" s="94" t="s">
        <v>17</v>
      </c>
    </row>
    <row r="54" spans="1:7">
      <c r="A54" s="326"/>
      <c r="B54" s="327"/>
      <c r="C54" s="327"/>
      <c r="D54" s="416"/>
      <c r="E54" s="25" t="s">
        <v>169</v>
      </c>
      <c r="F54" s="8">
        <v>290.25</v>
      </c>
      <c r="G54" s="95">
        <v>420.86250000000001</v>
      </c>
    </row>
    <row r="55" spans="1:7">
      <c r="A55" s="328"/>
      <c r="B55" s="329"/>
      <c r="C55" s="329"/>
      <c r="D55" s="417"/>
      <c r="E55" s="21" t="s">
        <v>170</v>
      </c>
      <c r="F55" s="2">
        <v>279.45000000000005</v>
      </c>
      <c r="G55" s="96">
        <v>405.20250000000004</v>
      </c>
    </row>
    <row r="56" spans="1:7">
      <c r="A56" s="328"/>
      <c r="B56" s="329"/>
      <c r="C56" s="329"/>
      <c r="D56" s="417"/>
      <c r="E56" s="21" t="s">
        <v>171</v>
      </c>
      <c r="F56" s="2">
        <v>298.35000000000002</v>
      </c>
      <c r="G56" s="96">
        <v>432.60750000000002</v>
      </c>
    </row>
    <row r="57" spans="1:7">
      <c r="A57" s="328"/>
      <c r="B57" s="329"/>
      <c r="C57" s="329"/>
      <c r="D57" s="417"/>
      <c r="E57" s="21" t="s">
        <v>172</v>
      </c>
      <c r="F57" s="2">
        <v>353.70000000000005</v>
      </c>
      <c r="G57" s="96">
        <v>512.86500000000001</v>
      </c>
    </row>
    <row r="58" spans="1:7">
      <c r="A58" s="328"/>
      <c r="B58" s="329"/>
      <c r="C58" s="329"/>
      <c r="D58" s="417"/>
      <c r="E58" s="21" t="s">
        <v>173</v>
      </c>
      <c r="F58" s="2">
        <v>402.3</v>
      </c>
      <c r="G58" s="96">
        <v>583.33500000000004</v>
      </c>
    </row>
    <row r="59" spans="1:7">
      <c r="A59" s="328"/>
      <c r="B59" s="329"/>
      <c r="C59" s="329"/>
      <c r="D59" s="417"/>
      <c r="E59" s="21" t="s">
        <v>174</v>
      </c>
      <c r="F59" s="2">
        <v>441.45000000000005</v>
      </c>
      <c r="G59" s="96">
        <v>640.10250000000008</v>
      </c>
    </row>
    <row r="60" spans="1:7">
      <c r="A60" s="328"/>
      <c r="B60" s="329"/>
      <c r="C60" s="329"/>
      <c r="D60" s="417"/>
      <c r="E60" s="21" t="s">
        <v>175</v>
      </c>
      <c r="F60" s="65">
        <v>481.95000000000005</v>
      </c>
      <c r="G60" s="98">
        <v>698.8275000000001</v>
      </c>
    </row>
    <row r="61" spans="1:7" ht="15.75" thickBot="1">
      <c r="A61" s="330"/>
      <c r="B61" s="331"/>
      <c r="C61" s="331"/>
      <c r="D61" s="418"/>
      <c r="E61" s="26" t="s">
        <v>176</v>
      </c>
      <c r="F61" s="9">
        <v>562.95000000000005</v>
      </c>
      <c r="G61" s="97">
        <v>816.27750000000003</v>
      </c>
    </row>
    <row r="62" spans="1:7">
      <c r="A62" s="15"/>
      <c r="B62" s="54"/>
      <c r="C62" s="54"/>
      <c r="D62" s="57"/>
      <c r="E62" s="25" t="s">
        <v>177</v>
      </c>
      <c r="F62" s="8">
        <v>290.25</v>
      </c>
      <c r="G62" s="95">
        <v>420.86250000000001</v>
      </c>
    </row>
    <row r="63" spans="1:7">
      <c r="A63" s="55"/>
      <c r="B63" s="56"/>
      <c r="C63" s="210" t="s">
        <v>187</v>
      </c>
      <c r="D63" s="211"/>
      <c r="E63" s="21" t="s">
        <v>179</v>
      </c>
      <c r="F63" s="2">
        <v>279.45000000000005</v>
      </c>
      <c r="G63" s="96">
        <v>405.20250000000004</v>
      </c>
    </row>
    <row r="64" spans="1:7">
      <c r="A64" s="55"/>
      <c r="B64" s="56"/>
      <c r="C64" s="210" t="s">
        <v>86</v>
      </c>
      <c r="D64" s="211"/>
      <c r="E64" s="21" t="s">
        <v>181</v>
      </c>
      <c r="F64" s="2">
        <v>298.35000000000002</v>
      </c>
      <c r="G64" s="96">
        <v>432.60750000000002</v>
      </c>
    </row>
    <row r="65" spans="1:7">
      <c r="A65" s="58"/>
      <c r="B65" s="59"/>
      <c r="C65" s="243" t="s">
        <v>87</v>
      </c>
      <c r="D65" s="264"/>
      <c r="E65" s="21" t="s">
        <v>182</v>
      </c>
      <c r="F65" s="2">
        <v>353.70000000000005</v>
      </c>
      <c r="G65" s="96">
        <v>512.86500000000001</v>
      </c>
    </row>
    <row r="66" spans="1:7">
      <c r="A66" s="58"/>
      <c r="B66" s="59"/>
      <c r="C66" s="243" t="s">
        <v>88</v>
      </c>
      <c r="D66" s="264"/>
      <c r="E66" s="21" t="s">
        <v>183</v>
      </c>
      <c r="F66" s="2">
        <v>402.3</v>
      </c>
      <c r="G66" s="96">
        <v>583.33500000000004</v>
      </c>
    </row>
    <row r="67" spans="1:7">
      <c r="A67" s="58"/>
      <c r="B67" s="59"/>
      <c r="C67" s="59"/>
      <c r="D67" s="60"/>
      <c r="E67" s="21" t="s">
        <v>184</v>
      </c>
      <c r="F67" s="2">
        <v>441.45000000000005</v>
      </c>
      <c r="G67" s="96">
        <v>640.10250000000008</v>
      </c>
    </row>
    <row r="68" spans="1:7">
      <c r="A68" s="58"/>
      <c r="B68" s="59"/>
      <c r="C68" s="59"/>
      <c r="D68" s="60"/>
      <c r="E68" s="21" t="s">
        <v>185</v>
      </c>
      <c r="F68" s="65">
        <v>481.95000000000005</v>
      </c>
      <c r="G68" s="98">
        <v>698.8275000000001</v>
      </c>
    </row>
    <row r="69" spans="1:7" ht="15.75" thickBot="1">
      <c r="A69" s="61"/>
      <c r="B69" s="62"/>
      <c r="C69" s="62"/>
      <c r="D69" s="63"/>
      <c r="E69" s="26" t="s">
        <v>176</v>
      </c>
      <c r="F69" s="9">
        <v>562.95000000000005</v>
      </c>
      <c r="G69" s="97">
        <v>816.27750000000003</v>
      </c>
    </row>
    <row r="70" spans="1:7" ht="15.75" thickBot="1">
      <c r="A70" s="419" t="s">
        <v>168</v>
      </c>
      <c r="B70" s="420"/>
      <c r="C70" s="420"/>
      <c r="D70" s="420"/>
      <c r="E70" s="421"/>
      <c r="F70" s="411" t="s">
        <v>82</v>
      </c>
      <c r="G70" s="412"/>
    </row>
    <row r="71" spans="1:7" ht="15.75" thickBot="1">
      <c r="A71" s="413" t="s">
        <v>14</v>
      </c>
      <c r="B71" s="414"/>
      <c r="C71" s="414"/>
      <c r="D71" s="415"/>
      <c r="E71" s="23" t="s">
        <v>16</v>
      </c>
      <c r="F71" s="24" t="s">
        <v>80</v>
      </c>
      <c r="G71" s="94" t="s">
        <v>17</v>
      </c>
    </row>
    <row r="72" spans="1:7">
      <c r="A72" s="326"/>
      <c r="B72" s="327"/>
      <c r="C72" s="327"/>
      <c r="D72" s="327"/>
      <c r="E72" s="25" t="s">
        <v>169</v>
      </c>
      <c r="F72" s="8">
        <v>210</v>
      </c>
      <c r="G72" s="95">
        <v>273</v>
      </c>
    </row>
    <row r="73" spans="1:7">
      <c r="A73" s="328"/>
      <c r="B73" s="329"/>
      <c r="C73" s="329"/>
      <c r="D73" s="329"/>
      <c r="E73" s="21" t="s">
        <v>170</v>
      </c>
      <c r="F73" s="2">
        <v>227</v>
      </c>
      <c r="G73" s="96">
        <v>294</v>
      </c>
    </row>
    <row r="74" spans="1:7">
      <c r="A74" s="328"/>
      <c r="B74" s="329"/>
      <c r="C74" s="329"/>
      <c r="D74" s="329"/>
      <c r="E74" s="21" t="s">
        <v>171</v>
      </c>
      <c r="F74" s="2">
        <v>246</v>
      </c>
      <c r="G74" s="96">
        <v>320</v>
      </c>
    </row>
    <row r="75" spans="1:7">
      <c r="A75" s="328"/>
      <c r="B75" s="329"/>
      <c r="C75" s="329"/>
      <c r="D75" s="329"/>
      <c r="E75" s="21" t="s">
        <v>172</v>
      </c>
      <c r="F75" s="2">
        <v>307</v>
      </c>
      <c r="G75" s="96">
        <v>400</v>
      </c>
    </row>
    <row r="76" spans="1:7">
      <c r="A76" s="328"/>
      <c r="B76" s="329"/>
      <c r="C76" s="329"/>
      <c r="D76" s="329"/>
      <c r="E76" s="21" t="s">
        <v>173</v>
      </c>
      <c r="F76" s="2">
        <v>334</v>
      </c>
      <c r="G76" s="96">
        <v>434</v>
      </c>
    </row>
    <row r="77" spans="1:7">
      <c r="A77" s="328"/>
      <c r="B77" s="329"/>
      <c r="C77" s="329"/>
      <c r="D77" s="329"/>
      <c r="E77" s="21" t="s">
        <v>174</v>
      </c>
      <c r="F77" s="2">
        <v>372</v>
      </c>
      <c r="G77" s="96">
        <v>484</v>
      </c>
    </row>
    <row r="78" spans="1:7">
      <c r="A78" s="328"/>
      <c r="B78" s="329"/>
      <c r="C78" s="329"/>
      <c r="D78" s="329"/>
      <c r="E78" s="21" t="s">
        <v>175</v>
      </c>
      <c r="F78" s="2">
        <v>407</v>
      </c>
      <c r="G78" s="96">
        <v>528</v>
      </c>
    </row>
    <row r="79" spans="1:7" ht="15.75" thickBot="1">
      <c r="A79" s="330"/>
      <c r="B79" s="331"/>
      <c r="C79" s="331"/>
      <c r="D79" s="331"/>
      <c r="E79" s="26" t="s">
        <v>176</v>
      </c>
      <c r="F79" s="9">
        <v>476</v>
      </c>
      <c r="G79" s="97">
        <v>619</v>
      </c>
    </row>
    <row r="80" spans="1:7">
      <c r="A80" s="15"/>
      <c r="B80" s="39"/>
      <c r="C80" s="39"/>
      <c r="D80" s="39"/>
      <c r="E80" s="25" t="s">
        <v>177</v>
      </c>
      <c r="F80" s="8">
        <v>210</v>
      </c>
      <c r="G80" s="95">
        <v>273</v>
      </c>
    </row>
    <row r="81" spans="1:15">
      <c r="A81" s="41"/>
      <c r="B81" s="42"/>
      <c r="C81" s="210" t="s">
        <v>178</v>
      </c>
      <c r="D81" s="210"/>
      <c r="E81" s="21" t="s">
        <v>179</v>
      </c>
      <c r="F81" s="2">
        <v>227</v>
      </c>
      <c r="G81" s="96">
        <v>294</v>
      </c>
    </row>
    <row r="82" spans="1:15">
      <c r="A82" s="41"/>
      <c r="B82" s="42"/>
      <c r="C82" s="210" t="s">
        <v>180</v>
      </c>
      <c r="D82" s="210"/>
      <c r="E82" s="21" t="s">
        <v>181</v>
      </c>
      <c r="F82" s="2">
        <v>246</v>
      </c>
      <c r="G82" s="96">
        <v>320</v>
      </c>
    </row>
    <row r="83" spans="1:15">
      <c r="A83" s="46"/>
      <c r="B83" s="47"/>
      <c r="C83" s="47"/>
      <c r="D83" s="47"/>
      <c r="E83" s="21" t="s">
        <v>182</v>
      </c>
      <c r="F83" s="2">
        <v>307</v>
      </c>
      <c r="G83" s="96">
        <v>400</v>
      </c>
    </row>
    <row r="84" spans="1:15">
      <c r="A84" s="46"/>
      <c r="B84" s="47"/>
      <c r="C84" s="47"/>
      <c r="D84" s="47"/>
      <c r="E84" s="21" t="s">
        <v>183</v>
      </c>
      <c r="F84" s="2">
        <v>334</v>
      </c>
      <c r="G84" s="96">
        <v>434</v>
      </c>
    </row>
    <row r="85" spans="1:15">
      <c r="A85" s="46"/>
      <c r="B85" s="47"/>
      <c r="C85" s="47"/>
      <c r="D85" s="47"/>
      <c r="E85" s="21" t="s">
        <v>184</v>
      </c>
      <c r="F85" s="2">
        <v>372</v>
      </c>
      <c r="G85" s="96">
        <v>484</v>
      </c>
    </row>
    <row r="86" spans="1:15">
      <c r="A86" s="46"/>
      <c r="B86" s="47"/>
      <c r="C86" s="47"/>
      <c r="D86" s="47"/>
      <c r="E86" s="21" t="s">
        <v>185</v>
      </c>
      <c r="F86" s="2">
        <v>407</v>
      </c>
      <c r="G86" s="96">
        <v>528</v>
      </c>
    </row>
    <row r="87" spans="1:15" ht="15.75" thickBot="1">
      <c r="A87" s="49"/>
      <c r="B87" s="50"/>
      <c r="C87" s="50"/>
      <c r="D87" s="50"/>
      <c r="E87" s="91" t="s">
        <v>176</v>
      </c>
      <c r="F87" s="9">
        <v>476</v>
      </c>
      <c r="G87" s="97">
        <v>619</v>
      </c>
    </row>
    <row r="88" spans="1:15" ht="15.75" thickBot="1">
      <c r="A88" s="422" t="s">
        <v>186</v>
      </c>
      <c r="B88" s="423"/>
      <c r="C88" s="423"/>
      <c r="D88" s="423"/>
      <c r="E88" s="424"/>
      <c r="F88" s="411" t="s">
        <v>82</v>
      </c>
      <c r="G88" s="412"/>
    </row>
    <row r="89" spans="1:15" ht="15.75" thickBot="1">
      <c r="A89" s="413" t="s">
        <v>14</v>
      </c>
      <c r="B89" s="414"/>
      <c r="C89" s="414"/>
      <c r="D89" s="415"/>
      <c r="E89" s="23" t="s">
        <v>16</v>
      </c>
      <c r="F89" s="24" t="s">
        <v>80</v>
      </c>
      <c r="G89" s="94" t="s">
        <v>17</v>
      </c>
    </row>
    <row r="90" spans="1:15">
      <c r="A90" s="326"/>
      <c r="B90" s="327"/>
      <c r="C90" s="327"/>
      <c r="D90" s="327"/>
      <c r="E90" s="25" t="s">
        <v>169</v>
      </c>
      <c r="F90" s="8">
        <v>152</v>
      </c>
      <c r="G90" s="95">
        <v>197</v>
      </c>
    </row>
    <row r="91" spans="1:15" ht="15" customHeight="1">
      <c r="A91" s="328"/>
      <c r="B91" s="329"/>
      <c r="C91" s="329"/>
      <c r="D91" s="329"/>
      <c r="E91" s="21" t="s">
        <v>170</v>
      </c>
      <c r="F91" s="2">
        <v>160</v>
      </c>
      <c r="G91" s="96">
        <v>208</v>
      </c>
      <c r="H91" s="52"/>
      <c r="I91" s="52"/>
      <c r="J91" s="93"/>
      <c r="K91" s="93"/>
      <c r="L91" s="52"/>
      <c r="M91" s="52"/>
      <c r="N91" s="52"/>
      <c r="O91" s="52"/>
    </row>
    <row r="92" spans="1:15">
      <c r="A92" s="328"/>
      <c r="B92" s="329"/>
      <c r="C92" s="329"/>
      <c r="D92" s="329"/>
      <c r="E92" s="21" t="s">
        <v>171</v>
      </c>
      <c r="F92" s="2">
        <v>168</v>
      </c>
      <c r="G92" s="96">
        <v>218</v>
      </c>
      <c r="H92" s="52"/>
      <c r="I92" s="52"/>
      <c r="J92" s="93"/>
      <c r="K92" s="93"/>
      <c r="L92" s="52"/>
      <c r="M92" s="52"/>
      <c r="N92" s="52"/>
      <c r="O92" s="52"/>
    </row>
    <row r="93" spans="1:15">
      <c r="A93" s="328"/>
      <c r="B93" s="329"/>
      <c r="C93" s="329"/>
      <c r="D93" s="329"/>
      <c r="E93" s="21" t="s">
        <v>172</v>
      </c>
      <c r="F93" s="2">
        <v>210</v>
      </c>
      <c r="G93" s="96">
        <v>273</v>
      </c>
      <c r="H93" s="52"/>
      <c r="I93" s="52"/>
      <c r="J93" s="93"/>
      <c r="K93" s="93"/>
      <c r="L93" s="52"/>
      <c r="M93" s="52"/>
      <c r="N93" s="52"/>
      <c r="O93" s="52"/>
    </row>
    <row r="94" spans="1:15">
      <c r="A94" s="328"/>
      <c r="B94" s="329"/>
      <c r="C94" s="329"/>
      <c r="D94" s="329"/>
      <c r="E94" s="21" t="s">
        <v>173</v>
      </c>
      <c r="F94" s="2">
        <v>228</v>
      </c>
      <c r="G94" s="96">
        <v>296</v>
      </c>
      <c r="H94" s="52"/>
      <c r="I94" s="52"/>
      <c r="J94" s="93"/>
      <c r="K94" s="93"/>
      <c r="L94" s="52"/>
      <c r="M94" s="52"/>
      <c r="N94" s="52"/>
      <c r="O94" s="52"/>
    </row>
    <row r="95" spans="1:15">
      <c r="A95" s="328"/>
      <c r="B95" s="329"/>
      <c r="C95" s="329"/>
      <c r="D95" s="329"/>
      <c r="E95" s="21" t="s">
        <v>174</v>
      </c>
      <c r="F95" s="2">
        <v>250</v>
      </c>
      <c r="G95" s="96">
        <v>325</v>
      </c>
      <c r="H95" s="52"/>
      <c r="I95" s="52"/>
      <c r="J95" s="93"/>
      <c r="K95" s="93"/>
      <c r="L95" s="52"/>
      <c r="M95" s="52"/>
      <c r="N95" s="52"/>
      <c r="O95" s="52"/>
    </row>
    <row r="96" spans="1:15">
      <c r="A96" s="328"/>
      <c r="B96" s="329"/>
      <c r="C96" s="329"/>
      <c r="D96" s="329"/>
      <c r="E96" s="21" t="s">
        <v>175</v>
      </c>
      <c r="F96" s="2">
        <v>273</v>
      </c>
      <c r="G96" s="96">
        <v>355</v>
      </c>
    </row>
    <row r="97" spans="1:7" ht="15.75" thickBot="1">
      <c r="A97" s="330"/>
      <c r="B97" s="331"/>
      <c r="C97" s="331"/>
      <c r="D97" s="331"/>
      <c r="E97" s="26" t="s">
        <v>176</v>
      </c>
      <c r="F97" s="9">
        <v>331</v>
      </c>
      <c r="G97" s="97">
        <v>430</v>
      </c>
    </row>
    <row r="98" spans="1:7">
      <c r="A98" s="15"/>
      <c r="B98" s="39"/>
      <c r="C98" s="39"/>
      <c r="D98" s="40"/>
      <c r="E98" s="25" t="s">
        <v>177</v>
      </c>
      <c r="F98" s="8">
        <v>152</v>
      </c>
      <c r="G98" s="95">
        <v>197</v>
      </c>
    </row>
    <row r="99" spans="1:7">
      <c r="A99" s="41"/>
      <c r="B99" s="42"/>
      <c r="C99" s="210" t="s">
        <v>178</v>
      </c>
      <c r="D99" s="210"/>
      <c r="E99" s="21" t="s">
        <v>179</v>
      </c>
      <c r="F99" s="2">
        <v>160</v>
      </c>
      <c r="G99" s="96">
        <v>208</v>
      </c>
    </row>
    <row r="100" spans="1:7">
      <c r="A100" s="41"/>
      <c r="B100" s="42"/>
      <c r="C100" s="210" t="s">
        <v>85</v>
      </c>
      <c r="D100" s="211"/>
      <c r="E100" s="21" t="s">
        <v>181</v>
      </c>
      <c r="F100" s="2">
        <v>168</v>
      </c>
      <c r="G100" s="96">
        <v>218</v>
      </c>
    </row>
    <row r="101" spans="1:7">
      <c r="A101" s="46"/>
      <c r="B101" s="47"/>
      <c r="C101" s="47"/>
      <c r="D101" s="48"/>
      <c r="E101" s="21" t="s">
        <v>182</v>
      </c>
      <c r="F101" s="2">
        <v>210</v>
      </c>
      <c r="G101" s="96">
        <v>273</v>
      </c>
    </row>
    <row r="102" spans="1:7">
      <c r="A102" s="46"/>
      <c r="B102" s="47"/>
      <c r="C102" s="47"/>
      <c r="D102" s="48"/>
      <c r="E102" s="21" t="s">
        <v>183</v>
      </c>
      <c r="F102" s="2">
        <v>228</v>
      </c>
      <c r="G102" s="96">
        <v>296</v>
      </c>
    </row>
    <row r="103" spans="1:7">
      <c r="A103" s="46"/>
      <c r="B103" s="47"/>
      <c r="C103" s="47"/>
      <c r="D103" s="48"/>
      <c r="E103" s="21" t="s">
        <v>184</v>
      </c>
      <c r="F103" s="2">
        <v>250</v>
      </c>
      <c r="G103" s="96">
        <v>325</v>
      </c>
    </row>
    <row r="104" spans="1:7">
      <c r="A104" s="46"/>
      <c r="B104" s="47"/>
      <c r="C104" s="47"/>
      <c r="D104" s="48"/>
      <c r="E104" s="21" t="s">
        <v>185</v>
      </c>
      <c r="F104" s="2">
        <v>273</v>
      </c>
      <c r="G104" s="96">
        <v>355</v>
      </c>
    </row>
    <row r="105" spans="1:7" ht="15.75" thickBot="1">
      <c r="A105" s="49"/>
      <c r="B105" s="50"/>
      <c r="C105" s="50"/>
      <c r="D105" s="51"/>
      <c r="E105" s="91" t="s">
        <v>176</v>
      </c>
      <c r="F105" s="9">
        <v>331</v>
      </c>
      <c r="G105" s="97">
        <v>430</v>
      </c>
    </row>
    <row r="106" spans="1:7" ht="15.75" thickBot="1"/>
    <row r="107" spans="1:7">
      <c r="A107" s="425" t="s">
        <v>132</v>
      </c>
      <c r="B107" s="269"/>
      <c r="C107" s="269"/>
      <c r="D107" s="269"/>
      <c r="E107" s="269"/>
      <c r="F107" s="269"/>
      <c r="G107" s="426"/>
    </row>
    <row r="108" spans="1:7">
      <c r="A108" s="427"/>
      <c r="B108" s="239"/>
      <c r="C108" s="239"/>
      <c r="D108" s="239"/>
      <c r="E108" s="239"/>
      <c r="F108" s="239"/>
      <c r="G108" s="428"/>
    </row>
    <row r="109" spans="1:7">
      <c r="A109" s="427"/>
      <c r="B109" s="239"/>
      <c r="C109" s="239"/>
      <c r="D109" s="239"/>
      <c r="E109" s="239"/>
      <c r="F109" s="239"/>
      <c r="G109" s="428"/>
    </row>
    <row r="110" spans="1:7">
      <c r="A110" s="427"/>
      <c r="B110" s="239"/>
      <c r="C110" s="239"/>
      <c r="D110" s="239"/>
      <c r="E110" s="239"/>
      <c r="F110" s="239"/>
      <c r="G110" s="428"/>
    </row>
    <row r="111" spans="1:7" ht="15.75" thickBot="1">
      <c r="A111" s="429"/>
      <c r="B111" s="430"/>
      <c r="C111" s="430"/>
      <c r="D111" s="430"/>
      <c r="E111" s="430"/>
      <c r="F111" s="430"/>
      <c r="G111" s="431"/>
    </row>
  </sheetData>
  <mergeCells count="43">
    <mergeCell ref="C99:D99"/>
    <mergeCell ref="C100:D100"/>
    <mergeCell ref="A107:G111"/>
    <mergeCell ref="C82:D82"/>
    <mergeCell ref="A88:E88"/>
    <mergeCell ref="F88:G88"/>
    <mergeCell ref="A89:D89"/>
    <mergeCell ref="A90:D97"/>
    <mergeCell ref="A70:E70"/>
    <mergeCell ref="F70:G70"/>
    <mergeCell ref="A71:D71"/>
    <mergeCell ref="A72:D79"/>
    <mergeCell ref="C81:D81"/>
    <mergeCell ref="D2:G2"/>
    <mergeCell ref="F36:G36"/>
    <mergeCell ref="A37:D37"/>
    <mergeCell ref="A6:D12"/>
    <mergeCell ref="A22:D28"/>
    <mergeCell ref="E3:G3"/>
    <mergeCell ref="A20:E20"/>
    <mergeCell ref="A36:E36"/>
    <mergeCell ref="F20:G20"/>
    <mergeCell ref="A21:D21"/>
    <mergeCell ref="F4:G4"/>
    <mergeCell ref="A5:D5"/>
    <mergeCell ref="C46:D46"/>
    <mergeCell ref="C47:D47"/>
    <mergeCell ref="C48:D48"/>
    <mergeCell ref="C49:D49"/>
    <mergeCell ref="A4:E4"/>
    <mergeCell ref="A38:D44"/>
    <mergeCell ref="C14:D14"/>
    <mergeCell ref="C15:D15"/>
    <mergeCell ref="C30:D30"/>
    <mergeCell ref="C31:D31"/>
    <mergeCell ref="C64:D64"/>
    <mergeCell ref="C65:D65"/>
    <mergeCell ref="C66:D66"/>
    <mergeCell ref="A52:E52"/>
    <mergeCell ref="F52:G52"/>
    <mergeCell ref="A53:D53"/>
    <mergeCell ref="A54:D61"/>
    <mergeCell ref="C63:D63"/>
  </mergeCells>
  <pageMargins left="0.39370078740157483" right="0.19685039370078741" top="0.39370078740157483" bottom="0.19685039370078741" header="0.31496062992125984" footer="0.31496062992125984"/>
  <pageSetup paperSize="9" scale="90" orientation="portrait" verticalDpi="0" r:id="rId1"/>
  <rowBreaks count="1" manualBreakCount="1">
    <brk id="51" max="6" man="1"/>
  </rowBreaks>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sheetPr>
    <tabColor rgb="FFFF0000"/>
  </sheetPr>
  <dimension ref="B1:N140"/>
  <sheetViews>
    <sheetView workbookViewId="0">
      <selection activeCell="P15" sqref="P15"/>
    </sheetView>
  </sheetViews>
  <sheetFormatPr defaultRowHeight="15"/>
  <sheetData>
    <row r="1" spans="2:14">
      <c r="K1" s="118"/>
      <c r="L1" s="118"/>
      <c r="M1" s="118"/>
    </row>
    <row r="2" spans="2:14" ht="15.75">
      <c r="G2" s="244" t="s">
        <v>207</v>
      </c>
      <c r="H2" s="244"/>
      <c r="I2" s="244"/>
      <c r="J2" s="244"/>
      <c r="K2" s="244"/>
      <c r="L2" s="244"/>
      <c r="M2" s="244"/>
      <c r="N2" s="244"/>
    </row>
    <row r="3" spans="2:14" ht="15.75" thickBot="1">
      <c r="G3" s="407" t="s">
        <v>208</v>
      </c>
      <c r="H3" s="407"/>
      <c r="I3" s="407"/>
      <c r="J3" s="407"/>
      <c r="K3" s="407"/>
      <c r="L3" s="407"/>
      <c r="M3" s="407"/>
      <c r="N3" s="407"/>
    </row>
    <row r="4" spans="2:14" ht="16.5" thickBot="1">
      <c r="B4" s="432"/>
      <c r="C4" s="433"/>
      <c r="D4" s="433"/>
      <c r="E4" s="433"/>
      <c r="F4" s="433"/>
      <c r="G4" s="434" t="s">
        <v>209</v>
      </c>
      <c r="H4" s="434"/>
      <c r="I4" s="434"/>
      <c r="J4" s="434"/>
      <c r="K4" s="434"/>
      <c r="L4" s="119"/>
      <c r="M4" s="119"/>
      <c r="N4" s="120"/>
    </row>
    <row r="5" spans="2:14" ht="15.75" thickBot="1">
      <c r="B5" s="435" t="s">
        <v>14</v>
      </c>
      <c r="C5" s="436"/>
      <c r="D5" s="436"/>
      <c r="E5" s="436"/>
      <c r="F5" s="437"/>
      <c r="G5" s="435" t="s">
        <v>15</v>
      </c>
      <c r="H5" s="436"/>
      <c r="I5" s="436"/>
      <c r="J5" s="436"/>
      <c r="K5" s="121" t="s">
        <v>16</v>
      </c>
      <c r="L5" s="122" t="s">
        <v>210</v>
      </c>
      <c r="M5" s="121" t="s">
        <v>211</v>
      </c>
      <c r="N5" s="117" t="s">
        <v>17</v>
      </c>
    </row>
    <row r="6" spans="2:14">
      <c r="B6" s="438"/>
      <c r="C6" s="439"/>
      <c r="D6" s="439"/>
      <c r="E6" s="439"/>
      <c r="F6" s="440"/>
      <c r="G6" s="131"/>
      <c r="H6" s="131" t="s">
        <v>212</v>
      </c>
      <c r="I6" s="132"/>
      <c r="J6" s="133"/>
      <c r="K6" s="135" t="s">
        <v>1</v>
      </c>
      <c r="L6" s="136">
        <v>2769.9973699206594</v>
      </c>
      <c r="M6" s="137">
        <v>3239.9969315741023</v>
      </c>
      <c r="N6" s="138">
        <v>4884.9953973611537</v>
      </c>
    </row>
    <row r="7" spans="2:14">
      <c r="B7" s="438"/>
      <c r="C7" s="439"/>
      <c r="D7" s="439"/>
      <c r="E7" s="439"/>
      <c r="F7" s="440"/>
      <c r="G7" s="131"/>
      <c r="H7" s="131" t="s">
        <v>213</v>
      </c>
      <c r="I7" s="132"/>
      <c r="J7" s="133"/>
      <c r="K7" s="139" t="s">
        <v>2</v>
      </c>
      <c r="L7" s="137">
        <v>3052.4678911147153</v>
      </c>
      <c r="M7" s="137">
        <v>3569.5458729671677</v>
      </c>
      <c r="N7" s="140">
        <v>5379.3188094507514</v>
      </c>
    </row>
    <row r="8" spans="2:14">
      <c r="B8" s="438"/>
      <c r="C8" s="439"/>
      <c r="D8" s="439"/>
      <c r="E8" s="439"/>
      <c r="F8" s="440"/>
      <c r="G8" s="131"/>
      <c r="H8" s="131" t="s">
        <v>214</v>
      </c>
      <c r="I8" s="132"/>
      <c r="J8" s="133"/>
      <c r="K8" s="139" t="s">
        <v>3</v>
      </c>
      <c r="L8" s="137">
        <v>3893.6023320036816</v>
      </c>
      <c r="M8" s="137">
        <v>4550.8693873376287</v>
      </c>
      <c r="N8" s="140">
        <v>6851.3040810064431</v>
      </c>
    </row>
    <row r="9" spans="2:14">
      <c r="B9" s="438"/>
      <c r="C9" s="439"/>
      <c r="D9" s="439"/>
      <c r="E9" s="439"/>
      <c r="F9" s="440"/>
      <c r="G9" s="131"/>
      <c r="H9" s="131" t="s">
        <v>215</v>
      </c>
      <c r="I9" s="132"/>
      <c r="J9" s="133"/>
      <c r="K9" s="139" t="s">
        <v>4</v>
      </c>
      <c r="L9" s="137">
        <v>4491.4982685311006</v>
      </c>
      <c r="M9" s="137">
        <v>5248.4146466196171</v>
      </c>
      <c r="N9" s="140">
        <v>7897.6219699294261</v>
      </c>
    </row>
    <row r="10" spans="2:14" ht="15.75" thickBot="1">
      <c r="B10" s="441"/>
      <c r="C10" s="442"/>
      <c r="D10" s="442"/>
      <c r="E10" s="442"/>
      <c r="F10" s="443"/>
      <c r="G10" s="131"/>
      <c r="H10" s="131" t="s">
        <v>216</v>
      </c>
      <c r="I10" s="132"/>
      <c r="J10" s="133"/>
      <c r="K10" s="139" t="s">
        <v>5</v>
      </c>
      <c r="L10" s="137">
        <v>5064.2857142857147</v>
      </c>
      <c r="M10" s="137">
        <v>5916.666666666667</v>
      </c>
      <c r="N10" s="140">
        <v>8900</v>
      </c>
    </row>
    <row r="11" spans="2:14">
      <c r="B11" s="141"/>
      <c r="C11" s="142"/>
      <c r="D11" s="142"/>
      <c r="E11" s="142"/>
      <c r="F11" s="143"/>
      <c r="G11" s="131"/>
      <c r="H11" s="131" t="s">
        <v>217</v>
      </c>
      <c r="I11" s="132"/>
      <c r="J11" s="133"/>
      <c r="K11" s="139" t="s">
        <v>6</v>
      </c>
      <c r="L11" s="137">
        <v>5673.1666155262346</v>
      </c>
      <c r="M11" s="137">
        <v>6627.02771811394</v>
      </c>
      <c r="N11" s="140">
        <v>9965.5415771709104</v>
      </c>
    </row>
    <row r="12" spans="2:14">
      <c r="B12" s="144" t="s">
        <v>218</v>
      </c>
      <c r="C12" s="145"/>
      <c r="D12" s="145"/>
      <c r="E12" s="145"/>
      <c r="F12" s="146"/>
      <c r="G12" s="131"/>
      <c r="H12" s="131" t="s">
        <v>216</v>
      </c>
      <c r="I12" s="132"/>
      <c r="J12" s="133"/>
      <c r="K12" s="139" t="s">
        <v>8</v>
      </c>
      <c r="L12" s="147">
        <v>2819.9973699206594</v>
      </c>
      <c r="M12" s="147">
        <v>3289.9969315741023</v>
      </c>
      <c r="N12" s="140">
        <v>4934.9953973611537</v>
      </c>
    </row>
    <row r="13" spans="2:14">
      <c r="B13" s="144" t="s">
        <v>219</v>
      </c>
      <c r="C13" s="145"/>
      <c r="D13" s="145"/>
      <c r="E13" s="145"/>
      <c r="F13" s="146"/>
      <c r="G13" s="134"/>
      <c r="H13" s="131" t="s">
        <v>220</v>
      </c>
      <c r="I13" s="132"/>
      <c r="J13" s="133"/>
      <c r="K13" s="139" t="s">
        <v>9</v>
      </c>
      <c r="L13" s="147">
        <v>3102.4678911147153</v>
      </c>
      <c r="M13" s="147">
        <v>3619.5458729671677</v>
      </c>
      <c r="N13" s="140">
        <v>5429.3188094507514</v>
      </c>
    </row>
    <row r="14" spans="2:14">
      <c r="B14" s="144" t="s">
        <v>221</v>
      </c>
      <c r="C14" s="145"/>
      <c r="D14" s="145"/>
      <c r="E14" s="145"/>
      <c r="F14" s="146"/>
      <c r="G14" s="444"/>
      <c r="H14" s="445"/>
      <c r="I14" s="445"/>
      <c r="J14" s="446"/>
      <c r="K14" s="139" t="s">
        <v>10</v>
      </c>
      <c r="L14" s="147">
        <v>3943.6023320036816</v>
      </c>
      <c r="M14" s="147">
        <v>4600.8693873376287</v>
      </c>
      <c r="N14" s="140">
        <v>6901.3040810064431</v>
      </c>
    </row>
    <row r="15" spans="2:14">
      <c r="B15" s="144" t="s">
        <v>222</v>
      </c>
      <c r="C15" s="145"/>
      <c r="D15" s="145"/>
      <c r="E15" s="145"/>
      <c r="F15" s="146"/>
      <c r="G15" s="148"/>
      <c r="H15" s="149"/>
      <c r="I15" s="149"/>
      <c r="J15" s="150"/>
      <c r="K15" s="139" t="s">
        <v>11</v>
      </c>
      <c r="L15" s="147">
        <v>4541.4982685311006</v>
      </c>
      <c r="M15" s="147">
        <v>5298.4146466196171</v>
      </c>
      <c r="N15" s="140">
        <v>7947.6219699294261</v>
      </c>
    </row>
    <row r="16" spans="2:14">
      <c r="B16" s="144" t="s">
        <v>251</v>
      </c>
      <c r="C16" s="145"/>
      <c r="D16" s="145"/>
      <c r="E16" s="145"/>
      <c r="F16" s="146"/>
      <c r="G16" s="148"/>
      <c r="H16" s="149"/>
      <c r="I16" s="149"/>
      <c r="J16" s="150"/>
      <c r="K16" s="139" t="s">
        <v>12</v>
      </c>
      <c r="L16" s="147">
        <v>5114.2857142857147</v>
      </c>
      <c r="M16" s="147">
        <v>5966.666666666667</v>
      </c>
      <c r="N16" s="140">
        <v>8950</v>
      </c>
    </row>
    <row r="17" spans="2:14">
      <c r="B17" s="144" t="s">
        <v>223</v>
      </c>
      <c r="C17" s="145"/>
      <c r="D17" s="145"/>
      <c r="E17" s="145"/>
      <c r="F17" s="146"/>
      <c r="G17" s="148"/>
      <c r="H17" s="149"/>
      <c r="I17" s="149"/>
      <c r="J17" s="150"/>
      <c r="K17" s="139" t="s">
        <v>13</v>
      </c>
      <c r="L17" s="147">
        <v>5723.1666155262346</v>
      </c>
      <c r="M17" s="147">
        <v>6677.02771811394</v>
      </c>
      <c r="N17" s="140">
        <v>10015.54157717091</v>
      </c>
    </row>
    <row r="18" spans="2:14" ht="15.75" thickBot="1">
      <c r="B18" s="151"/>
      <c r="C18" s="152"/>
      <c r="D18" s="152"/>
      <c r="E18" s="152"/>
      <c r="F18" s="153"/>
      <c r="G18" s="154"/>
      <c r="H18" s="155"/>
      <c r="I18" s="155"/>
      <c r="J18" s="156"/>
      <c r="K18" s="157" t="s">
        <v>73</v>
      </c>
      <c r="L18" s="158"/>
      <c r="M18" s="158"/>
      <c r="N18" s="159"/>
    </row>
    <row r="19" spans="2:14" ht="16.5" thickBot="1">
      <c r="B19" s="447"/>
      <c r="C19" s="448"/>
      <c r="D19" s="448"/>
      <c r="E19" s="448"/>
      <c r="F19" s="448"/>
      <c r="G19" s="449" t="s">
        <v>224</v>
      </c>
      <c r="H19" s="449"/>
      <c r="I19" s="449"/>
      <c r="J19" s="449"/>
      <c r="K19" s="449"/>
      <c r="L19" s="123"/>
      <c r="M19" s="123"/>
      <c r="N19" s="160"/>
    </row>
    <row r="20" spans="2:14" ht="15.75" thickBot="1">
      <c r="B20" s="435" t="s">
        <v>14</v>
      </c>
      <c r="C20" s="436"/>
      <c r="D20" s="436"/>
      <c r="E20" s="436"/>
      <c r="F20" s="437"/>
      <c r="G20" s="435" t="s">
        <v>15</v>
      </c>
      <c r="H20" s="436"/>
      <c r="I20" s="436"/>
      <c r="J20" s="436"/>
      <c r="K20" s="121" t="s">
        <v>16</v>
      </c>
      <c r="L20" s="122" t="s">
        <v>210</v>
      </c>
      <c r="M20" s="121" t="s">
        <v>211</v>
      </c>
      <c r="N20" s="124" t="s">
        <v>17</v>
      </c>
    </row>
    <row r="21" spans="2:14">
      <c r="B21" s="438"/>
      <c r="C21" s="439"/>
      <c r="D21" s="439"/>
      <c r="E21" s="439"/>
      <c r="F21" s="440"/>
      <c r="G21" s="134"/>
      <c r="H21" s="132"/>
      <c r="I21" s="132"/>
      <c r="J21" s="133"/>
      <c r="K21" s="135" t="s">
        <v>1</v>
      </c>
      <c r="L21" s="161">
        <v>1758.9735174932937</v>
      </c>
      <c r="M21" s="162">
        <v>2056.3024370755093</v>
      </c>
      <c r="N21" s="163">
        <v>3096.9536556132639</v>
      </c>
    </row>
    <row r="22" spans="2:14">
      <c r="B22" s="438"/>
      <c r="C22" s="439"/>
      <c r="D22" s="439"/>
      <c r="E22" s="439"/>
      <c r="F22" s="440"/>
      <c r="G22" s="134"/>
      <c r="H22" s="131" t="s">
        <v>225</v>
      </c>
      <c r="I22" s="132"/>
      <c r="J22" s="133"/>
      <c r="K22" s="139" t="s">
        <v>2</v>
      </c>
      <c r="L22" s="162">
        <v>1966.3817704468922</v>
      </c>
      <c r="M22" s="162">
        <v>2298.278732188041</v>
      </c>
      <c r="N22" s="164">
        <v>3459.9180982820612</v>
      </c>
    </row>
    <row r="23" spans="2:14">
      <c r="B23" s="438"/>
      <c r="C23" s="439"/>
      <c r="D23" s="439"/>
      <c r="E23" s="439"/>
      <c r="F23" s="440"/>
      <c r="G23" s="134"/>
      <c r="H23" s="131" t="s">
        <v>215</v>
      </c>
      <c r="I23" s="132"/>
      <c r="J23" s="133"/>
      <c r="K23" s="139" t="s">
        <v>3</v>
      </c>
      <c r="L23" s="162">
        <v>2511.1566120655211</v>
      </c>
      <c r="M23" s="162">
        <v>2933.8493807431078</v>
      </c>
      <c r="N23" s="164">
        <v>4413.2740711146616</v>
      </c>
    </row>
    <row r="24" spans="2:14">
      <c r="B24" s="438"/>
      <c r="C24" s="439"/>
      <c r="D24" s="439"/>
      <c r="E24" s="439"/>
      <c r="F24" s="440"/>
      <c r="G24" s="134"/>
      <c r="H24" s="131" t="s">
        <v>216</v>
      </c>
      <c r="I24" s="132"/>
      <c r="J24" s="133"/>
      <c r="K24" s="139" t="s">
        <v>4</v>
      </c>
      <c r="L24" s="162">
        <v>2899.7189087380857</v>
      </c>
      <c r="M24" s="162">
        <v>3387.172060194433</v>
      </c>
      <c r="N24" s="164">
        <v>5093.2580902916498</v>
      </c>
    </row>
    <row r="25" spans="2:14" ht="15.75" thickBot="1">
      <c r="B25" s="441"/>
      <c r="C25" s="442"/>
      <c r="D25" s="442"/>
      <c r="E25" s="442"/>
      <c r="F25" s="443"/>
      <c r="G25" s="134"/>
      <c r="H25" s="131" t="s">
        <v>217</v>
      </c>
      <c r="I25" s="132"/>
      <c r="J25" s="133"/>
      <c r="K25" s="139" t="s">
        <v>5</v>
      </c>
      <c r="L25" s="162">
        <v>3260.7142857142858</v>
      </c>
      <c r="M25" s="162">
        <v>3808.3333333333335</v>
      </c>
      <c r="N25" s="164">
        <v>5725</v>
      </c>
    </row>
    <row r="26" spans="2:14">
      <c r="B26" s="141"/>
      <c r="C26" s="142"/>
      <c r="D26" s="142"/>
      <c r="E26" s="142"/>
      <c r="F26" s="143"/>
      <c r="G26" s="134"/>
      <c r="H26" s="131" t="s">
        <v>216</v>
      </c>
      <c r="I26" s="132"/>
      <c r="J26" s="133"/>
      <c r="K26" s="139" t="s">
        <v>6</v>
      </c>
      <c r="L26" s="162">
        <v>3623.0223731522169</v>
      </c>
      <c r="M26" s="162">
        <v>4231.0261020109201</v>
      </c>
      <c r="N26" s="164">
        <v>6359.0391530163797</v>
      </c>
    </row>
    <row r="27" spans="2:14">
      <c r="B27" s="450" t="s">
        <v>218</v>
      </c>
      <c r="C27" s="451"/>
      <c r="D27" s="451"/>
      <c r="E27" s="451"/>
      <c r="F27" s="452"/>
      <c r="G27" s="134"/>
      <c r="H27" s="131" t="s">
        <v>226</v>
      </c>
      <c r="I27" s="132"/>
      <c r="J27" s="133"/>
      <c r="K27" s="139" t="s">
        <v>8</v>
      </c>
      <c r="L27" s="162">
        <v>1783.9735174932937</v>
      </c>
      <c r="M27" s="162">
        <v>2081.3024370755093</v>
      </c>
      <c r="N27" s="164">
        <v>3121.9536556132639</v>
      </c>
    </row>
    <row r="28" spans="2:14">
      <c r="B28" s="450" t="s">
        <v>227</v>
      </c>
      <c r="C28" s="451"/>
      <c r="D28" s="451"/>
      <c r="E28" s="451"/>
      <c r="F28" s="452"/>
      <c r="G28" s="134"/>
      <c r="H28" s="131" t="s">
        <v>215</v>
      </c>
      <c r="I28" s="132"/>
      <c r="J28" s="133"/>
      <c r="K28" s="139" t="s">
        <v>9</v>
      </c>
      <c r="L28" s="162">
        <v>1991.3817704468922</v>
      </c>
      <c r="M28" s="162">
        <v>2323.278732188041</v>
      </c>
      <c r="N28" s="164">
        <v>3484.9180982820612</v>
      </c>
    </row>
    <row r="29" spans="2:14">
      <c r="B29" s="165" t="s">
        <v>228</v>
      </c>
      <c r="C29" s="166"/>
      <c r="D29" s="166"/>
      <c r="E29" s="166"/>
      <c r="F29" s="167"/>
      <c r="G29" s="168"/>
      <c r="H29" s="131" t="s">
        <v>225</v>
      </c>
      <c r="I29" s="169"/>
      <c r="J29" s="170"/>
      <c r="K29" s="139" t="s">
        <v>10</v>
      </c>
      <c r="L29" s="162">
        <v>2536.1566120655211</v>
      </c>
      <c r="M29" s="162">
        <v>2958.8493807431078</v>
      </c>
      <c r="N29" s="164">
        <v>4438.2740711146616</v>
      </c>
    </row>
    <row r="30" spans="2:14">
      <c r="B30" s="165" t="s">
        <v>229</v>
      </c>
      <c r="C30" s="166"/>
      <c r="D30" s="166"/>
      <c r="E30" s="166"/>
      <c r="F30" s="167"/>
      <c r="G30" s="148"/>
      <c r="H30" s="149"/>
      <c r="I30" s="149"/>
      <c r="J30" s="150"/>
      <c r="K30" s="139" t="s">
        <v>11</v>
      </c>
      <c r="L30" s="162">
        <v>2924.7189087380857</v>
      </c>
      <c r="M30" s="162">
        <v>3412.172060194433</v>
      </c>
      <c r="N30" s="164">
        <v>5118.2580902916498</v>
      </c>
    </row>
    <row r="31" spans="2:14">
      <c r="B31" s="450" t="s">
        <v>250</v>
      </c>
      <c r="C31" s="451"/>
      <c r="D31" s="451"/>
      <c r="E31" s="451"/>
      <c r="F31" s="452"/>
      <c r="G31" s="148"/>
      <c r="H31" s="149"/>
      <c r="I31" s="149"/>
      <c r="J31" s="150"/>
      <c r="K31" s="139" t="s">
        <v>12</v>
      </c>
      <c r="L31" s="162">
        <v>3285.7142857142858</v>
      </c>
      <c r="M31" s="162">
        <v>3833.3333333333335</v>
      </c>
      <c r="N31" s="164">
        <v>5750</v>
      </c>
    </row>
    <row r="32" spans="2:14">
      <c r="B32" s="450" t="s">
        <v>230</v>
      </c>
      <c r="C32" s="451"/>
      <c r="D32" s="451"/>
      <c r="E32" s="451"/>
      <c r="F32" s="452"/>
      <c r="G32" s="148"/>
      <c r="H32" s="149"/>
      <c r="I32" s="149"/>
      <c r="J32" s="150"/>
      <c r="K32" s="139" t="s">
        <v>13</v>
      </c>
      <c r="L32" s="162">
        <v>3648.0223731522169</v>
      </c>
      <c r="M32" s="162">
        <v>4256.0261020109201</v>
      </c>
      <c r="N32" s="164">
        <v>6384.0391530163797</v>
      </c>
    </row>
    <row r="33" spans="2:14" ht="15.75" thickBot="1">
      <c r="B33" s="453"/>
      <c r="C33" s="454"/>
      <c r="D33" s="454"/>
      <c r="E33" s="454"/>
      <c r="F33" s="455"/>
      <c r="G33" s="154"/>
      <c r="H33" s="155"/>
      <c r="I33" s="155"/>
      <c r="J33" s="156"/>
      <c r="K33" s="157" t="s">
        <v>73</v>
      </c>
      <c r="L33" s="158"/>
      <c r="M33" s="158"/>
      <c r="N33" s="171"/>
    </row>
    <row r="34" spans="2:14" ht="16.5" thickBot="1">
      <c r="B34" s="456"/>
      <c r="C34" s="457"/>
      <c r="D34" s="457"/>
      <c r="E34" s="457"/>
      <c r="F34" s="457"/>
      <c r="G34" s="458" t="s">
        <v>231</v>
      </c>
      <c r="H34" s="458"/>
      <c r="I34" s="458"/>
      <c r="J34" s="458"/>
      <c r="K34" s="458"/>
      <c r="L34" s="125"/>
      <c r="M34" s="125"/>
      <c r="N34" s="160"/>
    </row>
    <row r="35" spans="2:14" ht="15.75" thickBot="1">
      <c r="B35" s="435" t="s">
        <v>14</v>
      </c>
      <c r="C35" s="436"/>
      <c r="D35" s="436"/>
      <c r="E35" s="436"/>
      <c r="F35" s="437"/>
      <c r="G35" s="435" t="s">
        <v>15</v>
      </c>
      <c r="H35" s="436"/>
      <c r="I35" s="436"/>
      <c r="J35" s="436"/>
      <c r="K35" s="121" t="s">
        <v>16</v>
      </c>
      <c r="L35" s="122" t="s">
        <v>210</v>
      </c>
      <c r="M35" s="121" t="s">
        <v>211</v>
      </c>
      <c r="N35" s="124" t="s">
        <v>17</v>
      </c>
    </row>
    <row r="36" spans="2:14">
      <c r="B36" s="438"/>
      <c r="C36" s="439"/>
      <c r="D36" s="439"/>
      <c r="E36" s="439"/>
      <c r="F36" s="440"/>
      <c r="G36" s="134"/>
      <c r="H36" s="132"/>
      <c r="I36" s="132"/>
      <c r="J36" s="133"/>
      <c r="K36" s="135" t="s">
        <v>1</v>
      </c>
      <c r="L36" s="161">
        <v>1617.9966636336062</v>
      </c>
      <c r="M36" s="162">
        <v>1891.8294409058738</v>
      </c>
      <c r="N36" s="163">
        <v>2850.2441613588107</v>
      </c>
    </row>
    <row r="37" spans="2:14">
      <c r="B37" s="438"/>
      <c r="C37" s="439"/>
      <c r="D37" s="439"/>
      <c r="E37" s="439"/>
      <c r="F37" s="440"/>
      <c r="G37" s="134"/>
      <c r="H37" s="131" t="s">
        <v>225</v>
      </c>
      <c r="I37" s="132"/>
      <c r="J37" s="133"/>
      <c r="K37" s="139" t="s">
        <v>2</v>
      </c>
      <c r="L37" s="162">
        <v>1807.968152866242</v>
      </c>
      <c r="M37" s="162">
        <v>2113.4628450106156</v>
      </c>
      <c r="N37" s="164">
        <v>3182.6942675159235</v>
      </c>
    </row>
    <row r="38" spans="2:14">
      <c r="B38" s="438"/>
      <c r="C38" s="439"/>
      <c r="D38" s="439"/>
      <c r="E38" s="439"/>
      <c r="F38" s="440"/>
      <c r="G38" s="134"/>
      <c r="H38" s="131" t="s">
        <v>215</v>
      </c>
      <c r="I38" s="132"/>
      <c r="J38" s="133"/>
      <c r="K38" s="139" t="s">
        <v>3</v>
      </c>
      <c r="L38" s="162">
        <v>2303.4343342432517</v>
      </c>
      <c r="M38" s="162">
        <v>2691.5067232837932</v>
      </c>
      <c r="N38" s="164">
        <v>4049.7600849256901</v>
      </c>
    </row>
    <row r="39" spans="2:14">
      <c r="B39" s="438"/>
      <c r="C39" s="439"/>
      <c r="D39" s="439"/>
      <c r="E39" s="439"/>
      <c r="F39" s="440"/>
      <c r="G39" s="134"/>
      <c r="H39" s="131" t="s">
        <v>216</v>
      </c>
      <c r="I39" s="132"/>
      <c r="J39" s="133"/>
      <c r="K39" s="139" t="s">
        <v>4</v>
      </c>
      <c r="L39" s="162">
        <v>2660.2726721261752</v>
      </c>
      <c r="M39" s="162">
        <v>3107.8181174805377</v>
      </c>
      <c r="N39" s="164">
        <v>4674.2271762208065</v>
      </c>
    </row>
    <row r="40" spans="2:14" ht="15.75" thickBot="1">
      <c r="B40" s="441"/>
      <c r="C40" s="442"/>
      <c r="D40" s="442"/>
      <c r="E40" s="442"/>
      <c r="F40" s="443"/>
      <c r="G40" s="134"/>
      <c r="H40" s="131" t="s">
        <v>217</v>
      </c>
      <c r="I40" s="132"/>
      <c r="J40" s="133"/>
      <c r="K40" s="139" t="s">
        <v>5</v>
      </c>
      <c r="L40" s="162">
        <v>2997.8571428571427</v>
      </c>
      <c r="M40" s="162">
        <v>3501.6666666666665</v>
      </c>
      <c r="N40" s="164">
        <v>5265</v>
      </c>
    </row>
    <row r="41" spans="2:14">
      <c r="B41" s="141"/>
      <c r="C41" s="142"/>
      <c r="D41" s="142"/>
      <c r="E41" s="142"/>
      <c r="F41" s="143"/>
      <c r="G41" s="134"/>
      <c r="H41" s="131" t="s">
        <v>216</v>
      </c>
      <c r="I41" s="132"/>
      <c r="J41" s="133"/>
      <c r="K41" s="139" t="s">
        <v>6</v>
      </c>
      <c r="L41" s="162">
        <v>3316.1877464361537</v>
      </c>
      <c r="M41" s="162">
        <v>3873.0523708421792</v>
      </c>
      <c r="N41" s="164">
        <v>5822.0785562632691</v>
      </c>
    </row>
    <row r="42" spans="2:14">
      <c r="B42" s="450" t="s">
        <v>218</v>
      </c>
      <c r="C42" s="451"/>
      <c r="D42" s="451"/>
      <c r="E42" s="451"/>
      <c r="F42" s="452"/>
      <c r="G42" s="134"/>
      <c r="H42" s="131" t="s">
        <v>215</v>
      </c>
      <c r="I42" s="132"/>
      <c r="J42" s="133"/>
      <c r="K42" s="139" t="s">
        <v>8</v>
      </c>
      <c r="L42" s="162">
        <v>1642.9966636336062</v>
      </c>
      <c r="M42" s="162">
        <v>1916.8294409058738</v>
      </c>
      <c r="N42" s="164">
        <v>2875.2441613588107</v>
      </c>
    </row>
    <row r="43" spans="2:14">
      <c r="B43" s="450" t="s">
        <v>219</v>
      </c>
      <c r="C43" s="451"/>
      <c r="D43" s="451"/>
      <c r="E43" s="451"/>
      <c r="F43" s="452"/>
      <c r="G43" s="134"/>
      <c r="H43" s="131" t="s">
        <v>225</v>
      </c>
      <c r="I43" s="132"/>
      <c r="J43" s="133"/>
      <c r="K43" s="139" t="s">
        <v>9</v>
      </c>
      <c r="L43" s="162">
        <v>1832.968152866242</v>
      </c>
      <c r="M43" s="162">
        <v>2138.4628450106156</v>
      </c>
      <c r="N43" s="164">
        <v>3207.6942675159235</v>
      </c>
    </row>
    <row r="44" spans="2:14">
      <c r="B44" s="165" t="s">
        <v>49</v>
      </c>
      <c r="C44" s="166"/>
      <c r="D44" s="166"/>
      <c r="E44" s="166"/>
      <c r="F44" s="167"/>
      <c r="G44" s="168"/>
      <c r="H44" s="172"/>
      <c r="I44" s="169"/>
      <c r="J44" s="170"/>
      <c r="K44" s="139" t="s">
        <v>10</v>
      </c>
      <c r="L44" s="162">
        <v>2328.4343342432517</v>
      </c>
      <c r="M44" s="162">
        <v>2716.5067232837932</v>
      </c>
      <c r="N44" s="164">
        <v>4074.7600849256901</v>
      </c>
    </row>
    <row r="45" spans="2:14">
      <c r="B45" s="165" t="s">
        <v>232</v>
      </c>
      <c r="C45" s="166"/>
      <c r="D45" s="166"/>
      <c r="E45" s="166"/>
      <c r="F45" s="167"/>
      <c r="G45" s="148"/>
      <c r="H45" s="149"/>
      <c r="I45" s="149"/>
      <c r="J45" s="150"/>
      <c r="K45" s="139" t="s">
        <v>11</v>
      </c>
      <c r="L45" s="162">
        <v>2685.2726721261752</v>
      </c>
      <c r="M45" s="162">
        <v>3132.8181174805377</v>
      </c>
      <c r="N45" s="164">
        <v>4699.2271762208065</v>
      </c>
    </row>
    <row r="46" spans="2:14">
      <c r="B46" s="450" t="s">
        <v>252</v>
      </c>
      <c r="C46" s="451"/>
      <c r="D46" s="451"/>
      <c r="E46" s="451"/>
      <c r="F46" s="452"/>
      <c r="G46" s="148"/>
      <c r="H46" s="149"/>
      <c r="I46" s="149"/>
      <c r="J46" s="150"/>
      <c r="K46" s="139" t="s">
        <v>12</v>
      </c>
      <c r="L46" s="162">
        <v>3022.8571428571427</v>
      </c>
      <c r="M46" s="162">
        <v>3526.6666666666665</v>
      </c>
      <c r="N46" s="173">
        <v>5290</v>
      </c>
    </row>
    <row r="47" spans="2:14">
      <c r="B47" s="450" t="s">
        <v>230</v>
      </c>
      <c r="C47" s="451"/>
      <c r="D47" s="451"/>
      <c r="E47" s="451"/>
      <c r="F47" s="452"/>
      <c r="G47" s="148"/>
      <c r="H47" s="149"/>
      <c r="I47" s="149"/>
      <c r="J47" s="150"/>
      <c r="K47" s="139" t="s">
        <v>13</v>
      </c>
      <c r="L47" s="162">
        <v>3341.1877464361537</v>
      </c>
      <c r="M47" s="162">
        <v>3898.0523708421792</v>
      </c>
      <c r="N47" s="164">
        <v>5847.0785562632691</v>
      </c>
    </row>
    <row r="48" spans="2:14" ht="15.75" thickBot="1">
      <c r="B48" s="453"/>
      <c r="C48" s="454"/>
      <c r="D48" s="454"/>
      <c r="E48" s="454"/>
      <c r="F48" s="455"/>
      <c r="G48" s="154"/>
      <c r="H48" s="155"/>
      <c r="I48" s="155"/>
      <c r="J48" s="156"/>
      <c r="K48" s="157" t="s">
        <v>73</v>
      </c>
      <c r="L48" s="158"/>
      <c r="M48" s="158"/>
      <c r="N48" s="171"/>
    </row>
    <row r="49" spans="2:14" ht="16.5" thickBot="1">
      <c r="B49" s="459"/>
      <c r="C49" s="460"/>
      <c r="D49" s="460"/>
      <c r="E49" s="460"/>
      <c r="F49" s="460"/>
      <c r="G49" s="461" t="s">
        <v>233</v>
      </c>
      <c r="H49" s="461"/>
      <c r="I49" s="461"/>
      <c r="J49" s="461"/>
      <c r="K49" s="461"/>
      <c r="L49" s="126"/>
      <c r="M49" s="126"/>
      <c r="N49" s="160"/>
    </row>
    <row r="50" spans="2:14" ht="15.75" thickBot="1">
      <c r="B50" s="435" t="s">
        <v>14</v>
      </c>
      <c r="C50" s="436"/>
      <c r="D50" s="436"/>
      <c r="E50" s="436"/>
      <c r="F50" s="437"/>
      <c r="G50" s="435" t="s">
        <v>15</v>
      </c>
      <c r="H50" s="436"/>
      <c r="I50" s="436"/>
      <c r="J50" s="436"/>
      <c r="K50" s="127" t="s">
        <v>16</v>
      </c>
      <c r="L50" s="122" t="s">
        <v>210</v>
      </c>
      <c r="M50" s="121" t="s">
        <v>211</v>
      </c>
      <c r="N50" s="124" t="s">
        <v>17</v>
      </c>
    </row>
    <row r="51" spans="2:14">
      <c r="B51" s="438"/>
      <c r="C51" s="439"/>
      <c r="D51" s="439"/>
      <c r="E51" s="439"/>
      <c r="F51" s="440"/>
      <c r="G51" s="134"/>
      <c r="H51" s="132"/>
      <c r="I51" s="132"/>
      <c r="J51" s="133"/>
      <c r="K51" s="174" t="s">
        <v>1</v>
      </c>
      <c r="L51" s="175">
        <v>3445.575221238938</v>
      </c>
      <c r="M51" s="162">
        <v>4028.1710914454275</v>
      </c>
      <c r="N51" s="163">
        <v>6067.2566371681414</v>
      </c>
    </row>
    <row r="52" spans="2:14">
      <c r="B52" s="438"/>
      <c r="C52" s="439"/>
      <c r="D52" s="439"/>
      <c r="E52" s="439"/>
      <c r="F52" s="440"/>
      <c r="G52" s="134"/>
      <c r="H52" s="131" t="s">
        <v>212</v>
      </c>
      <c r="I52" s="132"/>
      <c r="J52" s="133"/>
      <c r="K52" s="176" t="s">
        <v>2</v>
      </c>
      <c r="L52" s="175">
        <v>3807.4589127686472</v>
      </c>
      <c r="M52" s="162">
        <v>4450.3687315634215</v>
      </c>
      <c r="N52" s="164">
        <v>6700.5530973451323</v>
      </c>
    </row>
    <row r="53" spans="2:14">
      <c r="B53" s="438"/>
      <c r="C53" s="439"/>
      <c r="D53" s="439"/>
      <c r="E53" s="439"/>
      <c r="F53" s="440"/>
      <c r="G53" s="134"/>
      <c r="H53" s="131" t="s">
        <v>234</v>
      </c>
      <c r="I53" s="132"/>
      <c r="J53" s="133"/>
      <c r="K53" s="176" t="s">
        <v>3</v>
      </c>
      <c r="L53" s="175">
        <v>4888.3691529709231</v>
      </c>
      <c r="M53" s="162">
        <v>5711.4306784660766</v>
      </c>
      <c r="N53" s="164">
        <v>8592.146017699115</v>
      </c>
    </row>
    <row r="54" spans="2:14">
      <c r="B54" s="438"/>
      <c r="C54" s="439"/>
      <c r="D54" s="439"/>
      <c r="E54" s="439"/>
      <c r="F54" s="440"/>
      <c r="G54" s="134"/>
      <c r="H54" s="131" t="s">
        <v>213</v>
      </c>
      <c r="I54" s="132"/>
      <c r="J54" s="133"/>
      <c r="K54" s="176" t="s">
        <v>4</v>
      </c>
      <c r="L54" s="175">
        <v>5650.0632111251571</v>
      </c>
      <c r="M54" s="162">
        <v>6600.0737463126834</v>
      </c>
      <c r="N54" s="164">
        <v>9925.1106194690256</v>
      </c>
    </row>
    <row r="55" spans="2:14" ht="15.75" thickBot="1">
      <c r="B55" s="441"/>
      <c r="C55" s="442"/>
      <c r="D55" s="442"/>
      <c r="E55" s="442"/>
      <c r="F55" s="443"/>
      <c r="G55" s="134"/>
      <c r="H55" s="131" t="s">
        <v>214</v>
      </c>
      <c r="I55" s="132"/>
      <c r="J55" s="133"/>
      <c r="K55" s="176" t="s">
        <v>5</v>
      </c>
      <c r="L55" s="175">
        <v>6378.5714285714284</v>
      </c>
      <c r="M55" s="162">
        <v>7450</v>
      </c>
      <c r="N55" s="164">
        <v>11200</v>
      </c>
    </row>
    <row r="56" spans="2:14">
      <c r="B56" s="141"/>
      <c r="C56" s="142"/>
      <c r="D56" s="142"/>
      <c r="E56" s="142"/>
      <c r="F56" s="143"/>
      <c r="G56" s="134"/>
      <c r="H56" s="131" t="s">
        <v>215</v>
      </c>
      <c r="I56" s="132"/>
      <c r="J56" s="133"/>
      <c r="K56" s="176" t="s">
        <v>6</v>
      </c>
      <c r="L56" s="175">
        <v>7157.6485461441207</v>
      </c>
      <c r="M56" s="162">
        <v>8358.9233038348084</v>
      </c>
      <c r="N56" s="164">
        <v>12563.384955752212</v>
      </c>
    </row>
    <row r="57" spans="2:14">
      <c r="B57" s="144" t="s">
        <v>218</v>
      </c>
      <c r="C57" s="145"/>
      <c r="D57" s="145"/>
      <c r="E57" s="145"/>
      <c r="F57" s="146"/>
      <c r="G57" s="134"/>
      <c r="H57" s="131" t="s">
        <v>216</v>
      </c>
      <c r="I57" s="132"/>
      <c r="J57" s="133"/>
      <c r="K57" s="176" t="s">
        <v>8</v>
      </c>
      <c r="L57" s="175">
        <v>3495.575221238938</v>
      </c>
      <c r="M57" s="162">
        <v>4078.1710914454275</v>
      </c>
      <c r="N57" s="164">
        <v>6117.2566371681414</v>
      </c>
    </row>
    <row r="58" spans="2:14">
      <c r="B58" s="144" t="s">
        <v>219</v>
      </c>
      <c r="C58" s="145"/>
      <c r="D58" s="145"/>
      <c r="E58" s="145"/>
      <c r="F58" s="146"/>
      <c r="G58" s="134"/>
      <c r="H58" s="131" t="s">
        <v>217</v>
      </c>
      <c r="I58" s="132"/>
      <c r="J58" s="133"/>
      <c r="K58" s="176" t="s">
        <v>9</v>
      </c>
      <c r="L58" s="175">
        <v>3857.4589127686472</v>
      </c>
      <c r="M58" s="162">
        <v>4500.3687315634215</v>
      </c>
      <c r="N58" s="164">
        <v>6750.5530973451323</v>
      </c>
    </row>
    <row r="59" spans="2:14">
      <c r="B59" s="144" t="s">
        <v>235</v>
      </c>
      <c r="C59" s="145"/>
      <c r="D59" s="145"/>
      <c r="E59" s="145"/>
      <c r="F59" s="146"/>
      <c r="G59" s="168"/>
      <c r="H59" s="131" t="s">
        <v>216</v>
      </c>
      <c r="I59" s="169"/>
      <c r="J59" s="170"/>
      <c r="K59" s="176" t="s">
        <v>10</v>
      </c>
      <c r="L59" s="175">
        <v>4938.3691529709231</v>
      </c>
      <c r="M59" s="162">
        <v>5761.4306784660766</v>
      </c>
      <c r="N59" s="164">
        <v>8642.146017699115</v>
      </c>
    </row>
    <row r="60" spans="2:14">
      <c r="B60" s="144" t="s">
        <v>236</v>
      </c>
      <c r="C60" s="145"/>
      <c r="D60" s="145"/>
      <c r="E60" s="145"/>
      <c r="F60" s="146"/>
      <c r="G60" s="148"/>
      <c r="H60" s="131" t="s">
        <v>220</v>
      </c>
      <c r="I60" s="149"/>
      <c r="J60" s="150"/>
      <c r="K60" s="176" t="s">
        <v>11</v>
      </c>
      <c r="L60" s="175">
        <v>5700.0632111251571</v>
      </c>
      <c r="M60" s="162">
        <v>6650.0737463126834</v>
      </c>
      <c r="N60" s="164">
        <v>9975.1106194690256</v>
      </c>
    </row>
    <row r="61" spans="2:14">
      <c r="B61" s="144" t="s">
        <v>251</v>
      </c>
      <c r="C61" s="145"/>
      <c r="D61" s="145"/>
      <c r="E61" s="145"/>
      <c r="F61" s="146"/>
      <c r="G61" s="148"/>
      <c r="H61" s="149"/>
      <c r="I61" s="149"/>
      <c r="J61" s="150"/>
      <c r="K61" s="176" t="s">
        <v>12</v>
      </c>
      <c r="L61" s="175">
        <v>6428.5714285714284</v>
      </c>
      <c r="M61" s="162">
        <v>7500</v>
      </c>
      <c r="N61" s="173">
        <v>11250</v>
      </c>
    </row>
    <row r="62" spans="2:14">
      <c r="B62" s="144" t="s">
        <v>223</v>
      </c>
      <c r="C62" s="145"/>
      <c r="D62" s="145"/>
      <c r="E62" s="145"/>
      <c r="F62" s="146"/>
      <c r="G62" s="148"/>
      <c r="H62" s="149"/>
      <c r="I62" s="149"/>
      <c r="J62" s="150"/>
      <c r="K62" s="176" t="s">
        <v>13</v>
      </c>
      <c r="L62" s="175">
        <v>7207.6485461441207</v>
      </c>
      <c r="M62" s="162">
        <v>8408.9233038348084</v>
      </c>
      <c r="N62" s="164">
        <v>12613.384955752212</v>
      </c>
    </row>
    <row r="63" spans="2:14" ht="15.75" thickBot="1">
      <c r="B63" s="151"/>
      <c r="C63" s="152"/>
      <c r="D63" s="152"/>
      <c r="E63" s="152"/>
      <c r="F63" s="153"/>
      <c r="G63" s="154"/>
      <c r="H63" s="155"/>
      <c r="I63" s="155"/>
      <c r="J63" s="156"/>
      <c r="K63" s="158" t="s">
        <v>73</v>
      </c>
      <c r="L63" s="177"/>
      <c r="M63" s="158"/>
      <c r="N63" s="171"/>
    </row>
    <row r="64" spans="2:14" ht="16.5" thickBot="1">
      <c r="B64" s="462"/>
      <c r="C64" s="463"/>
      <c r="D64" s="463"/>
      <c r="E64" s="463"/>
      <c r="F64" s="463"/>
      <c r="G64" s="464" t="s">
        <v>237</v>
      </c>
      <c r="H64" s="464"/>
      <c r="I64" s="464"/>
      <c r="J64" s="464"/>
      <c r="K64" s="464"/>
      <c r="L64" s="128"/>
      <c r="M64" s="128"/>
      <c r="N64" s="160"/>
    </row>
    <row r="65" spans="2:14" ht="15.75" thickBot="1">
      <c r="B65" s="435" t="s">
        <v>14</v>
      </c>
      <c r="C65" s="436"/>
      <c r="D65" s="436"/>
      <c r="E65" s="436"/>
      <c r="F65" s="437"/>
      <c r="G65" s="197" t="s">
        <v>15</v>
      </c>
      <c r="H65" s="198"/>
      <c r="I65" s="198"/>
      <c r="J65" s="306"/>
      <c r="K65" s="121" t="s">
        <v>16</v>
      </c>
      <c r="L65" s="122" t="s">
        <v>210</v>
      </c>
      <c r="M65" s="121" t="s">
        <v>211</v>
      </c>
      <c r="N65" s="124" t="s">
        <v>17</v>
      </c>
    </row>
    <row r="66" spans="2:14">
      <c r="B66" s="438"/>
      <c r="C66" s="439"/>
      <c r="D66" s="439"/>
      <c r="E66" s="439"/>
      <c r="F66" s="440"/>
      <c r="G66" s="134"/>
      <c r="H66" s="132"/>
      <c r="I66" s="132"/>
      <c r="J66" s="133"/>
      <c r="K66" s="135" t="s">
        <v>1</v>
      </c>
      <c r="L66" s="161">
        <v>3445.575221238938</v>
      </c>
      <c r="M66" s="162">
        <v>4028.1710914454275</v>
      </c>
      <c r="N66" s="163">
        <v>6067.2566371681414</v>
      </c>
    </row>
    <row r="67" spans="2:14">
      <c r="B67" s="438"/>
      <c r="C67" s="439"/>
      <c r="D67" s="439"/>
      <c r="E67" s="439"/>
      <c r="F67" s="440"/>
      <c r="G67" s="134"/>
      <c r="H67" s="131" t="s">
        <v>212</v>
      </c>
      <c r="I67" s="132"/>
      <c r="J67" s="133"/>
      <c r="K67" s="139" t="s">
        <v>2</v>
      </c>
      <c r="L67" s="162">
        <v>3807.4589127686472</v>
      </c>
      <c r="M67" s="162">
        <v>4450.3687315634215</v>
      </c>
      <c r="N67" s="164">
        <v>6700.5530973451323</v>
      </c>
    </row>
    <row r="68" spans="2:14">
      <c r="B68" s="438"/>
      <c r="C68" s="439"/>
      <c r="D68" s="439"/>
      <c r="E68" s="439"/>
      <c r="F68" s="440"/>
      <c r="G68" s="134"/>
      <c r="H68" s="131" t="s">
        <v>213</v>
      </c>
      <c r="I68" s="132"/>
      <c r="J68" s="133"/>
      <c r="K68" s="139" t="s">
        <v>3</v>
      </c>
      <c r="L68" s="162">
        <v>4888.3691529709231</v>
      </c>
      <c r="M68" s="162">
        <v>5711.4306784660766</v>
      </c>
      <c r="N68" s="164">
        <v>8592.146017699115</v>
      </c>
    </row>
    <row r="69" spans="2:14">
      <c r="B69" s="438"/>
      <c r="C69" s="439"/>
      <c r="D69" s="439"/>
      <c r="E69" s="439"/>
      <c r="F69" s="440"/>
      <c r="G69" s="134"/>
      <c r="H69" s="131" t="s">
        <v>234</v>
      </c>
      <c r="I69" s="132"/>
      <c r="J69" s="133"/>
      <c r="K69" s="139" t="s">
        <v>4</v>
      </c>
      <c r="L69" s="162">
        <v>5650.0632111251571</v>
      </c>
      <c r="M69" s="162">
        <v>6600.0737463126834</v>
      </c>
      <c r="N69" s="164">
        <v>9925.1106194690256</v>
      </c>
    </row>
    <row r="70" spans="2:14" ht="15.75" thickBot="1">
      <c r="B70" s="441"/>
      <c r="C70" s="442"/>
      <c r="D70" s="442"/>
      <c r="E70" s="442"/>
      <c r="F70" s="443"/>
      <c r="G70" s="134"/>
      <c r="H70" s="131" t="s">
        <v>214</v>
      </c>
      <c r="I70" s="132"/>
      <c r="J70" s="133"/>
      <c r="K70" s="139" t="s">
        <v>5</v>
      </c>
      <c r="L70" s="162">
        <v>6378.5714285714284</v>
      </c>
      <c r="M70" s="162">
        <v>7450</v>
      </c>
      <c r="N70" s="164">
        <v>11200</v>
      </c>
    </row>
    <row r="71" spans="2:14">
      <c r="B71" s="141"/>
      <c r="C71" s="142"/>
      <c r="D71" s="142"/>
      <c r="E71" s="142"/>
      <c r="F71" s="143"/>
      <c r="G71" s="134"/>
      <c r="H71" s="131" t="s">
        <v>215</v>
      </c>
      <c r="I71" s="132"/>
      <c r="J71" s="133"/>
      <c r="K71" s="139" t="s">
        <v>6</v>
      </c>
      <c r="L71" s="162">
        <v>7157.6485461441207</v>
      </c>
      <c r="M71" s="162">
        <v>8358.9233038348084</v>
      </c>
      <c r="N71" s="164">
        <v>12563.384955752212</v>
      </c>
    </row>
    <row r="72" spans="2:14">
      <c r="B72" s="144" t="s">
        <v>218</v>
      </c>
      <c r="C72" s="145"/>
      <c r="D72" s="145"/>
      <c r="E72" s="145"/>
      <c r="F72" s="146"/>
      <c r="G72" s="134"/>
      <c r="H72" s="131" t="s">
        <v>216</v>
      </c>
      <c r="I72" s="132"/>
      <c r="J72" s="133"/>
      <c r="K72" s="139" t="s">
        <v>8</v>
      </c>
      <c r="L72" s="162">
        <v>3495.575221238938</v>
      </c>
      <c r="M72" s="162">
        <v>4078.1710914454275</v>
      </c>
      <c r="N72" s="164">
        <v>6117.2566371681414</v>
      </c>
    </row>
    <row r="73" spans="2:14">
      <c r="B73" s="144" t="s">
        <v>219</v>
      </c>
      <c r="C73" s="145"/>
      <c r="D73" s="145"/>
      <c r="E73" s="145"/>
      <c r="F73" s="146"/>
      <c r="G73" s="134"/>
      <c r="H73" s="131" t="s">
        <v>217</v>
      </c>
      <c r="I73" s="132"/>
      <c r="J73" s="133"/>
      <c r="K73" s="139" t="s">
        <v>9</v>
      </c>
      <c r="L73" s="162">
        <v>3857.4589127686472</v>
      </c>
      <c r="M73" s="162">
        <v>4500.3687315634215</v>
      </c>
      <c r="N73" s="164">
        <v>6750.5530973451323</v>
      </c>
    </row>
    <row r="74" spans="2:14">
      <c r="B74" s="144" t="s">
        <v>235</v>
      </c>
      <c r="C74" s="145"/>
      <c r="D74" s="145"/>
      <c r="E74" s="145"/>
      <c r="F74" s="146"/>
      <c r="G74" s="168"/>
      <c r="H74" s="131" t="s">
        <v>216</v>
      </c>
      <c r="I74" s="169"/>
      <c r="J74" s="170"/>
      <c r="K74" s="139" t="s">
        <v>10</v>
      </c>
      <c r="L74" s="162">
        <v>4938.3691529709231</v>
      </c>
      <c r="M74" s="162">
        <v>5761.4306784660766</v>
      </c>
      <c r="N74" s="164">
        <v>8642.146017699115</v>
      </c>
    </row>
    <row r="75" spans="2:14">
      <c r="B75" s="144" t="s">
        <v>236</v>
      </c>
      <c r="C75" s="145"/>
      <c r="D75" s="145"/>
      <c r="E75" s="145"/>
      <c r="F75" s="146"/>
      <c r="G75" s="148"/>
      <c r="H75" s="131" t="s">
        <v>220</v>
      </c>
      <c r="I75" s="149"/>
      <c r="J75" s="150"/>
      <c r="K75" s="139" t="s">
        <v>11</v>
      </c>
      <c r="L75" s="162">
        <v>5700.0632111251571</v>
      </c>
      <c r="M75" s="162">
        <v>6650.0737463126834</v>
      </c>
      <c r="N75" s="164">
        <v>9975.1106194690256</v>
      </c>
    </row>
    <row r="76" spans="2:14">
      <c r="B76" s="144" t="s">
        <v>251</v>
      </c>
      <c r="C76" s="145"/>
      <c r="D76" s="145"/>
      <c r="E76" s="145"/>
      <c r="F76" s="146"/>
      <c r="G76" s="148"/>
      <c r="H76" s="149"/>
      <c r="I76" s="149"/>
      <c r="J76" s="150"/>
      <c r="K76" s="139" t="s">
        <v>12</v>
      </c>
      <c r="L76" s="162">
        <v>6428.5714285714284</v>
      </c>
      <c r="M76" s="162">
        <v>7500</v>
      </c>
      <c r="N76" s="173">
        <v>11250</v>
      </c>
    </row>
    <row r="77" spans="2:14">
      <c r="B77" s="144" t="s">
        <v>223</v>
      </c>
      <c r="C77" s="145"/>
      <c r="D77" s="145"/>
      <c r="E77" s="145"/>
      <c r="F77" s="146"/>
      <c r="G77" s="148"/>
      <c r="H77" s="149"/>
      <c r="I77" s="149"/>
      <c r="J77" s="150"/>
      <c r="K77" s="139" t="s">
        <v>13</v>
      </c>
      <c r="L77" s="162">
        <v>7207.6485461441207</v>
      </c>
      <c r="M77" s="162">
        <v>8408.9233038348084</v>
      </c>
      <c r="N77" s="164">
        <v>12613.384955752212</v>
      </c>
    </row>
    <row r="78" spans="2:14" ht="15.75" thickBot="1">
      <c r="B78" s="151"/>
      <c r="C78" s="152"/>
      <c r="D78" s="152"/>
      <c r="E78" s="152"/>
      <c r="F78" s="153"/>
      <c r="G78" s="154"/>
      <c r="H78" s="155"/>
      <c r="I78" s="155"/>
      <c r="J78" s="156"/>
      <c r="K78" s="157" t="s">
        <v>73</v>
      </c>
      <c r="L78" s="158"/>
      <c r="M78" s="158"/>
      <c r="N78" s="171"/>
    </row>
    <row r="79" spans="2:14" ht="15.75" thickBot="1">
      <c r="B79" s="465" t="s">
        <v>238</v>
      </c>
      <c r="C79" s="465"/>
      <c r="D79" s="465"/>
      <c r="E79" s="465"/>
      <c r="F79" s="465"/>
      <c r="G79" s="465"/>
      <c r="H79" s="465"/>
      <c r="I79" s="465"/>
      <c r="J79" s="465"/>
      <c r="K79" s="465"/>
      <c r="L79" s="465"/>
      <c r="M79" s="465"/>
      <c r="N79" s="465"/>
    </row>
    <row r="80" spans="2:14" ht="16.5" thickBot="1">
      <c r="B80" s="466"/>
      <c r="C80" s="467"/>
      <c r="D80" s="467"/>
      <c r="E80" s="467"/>
      <c r="F80" s="467"/>
      <c r="G80" s="468" t="s">
        <v>239</v>
      </c>
      <c r="H80" s="468"/>
      <c r="I80" s="468"/>
      <c r="J80" s="468"/>
      <c r="K80" s="468"/>
      <c r="L80" s="129"/>
      <c r="M80" s="129"/>
      <c r="N80" s="160"/>
    </row>
    <row r="81" spans="2:14" ht="15.75" thickBot="1">
      <c r="B81" s="435" t="s">
        <v>14</v>
      </c>
      <c r="C81" s="436"/>
      <c r="D81" s="436"/>
      <c r="E81" s="436"/>
      <c r="F81" s="437"/>
      <c r="G81" s="197" t="s">
        <v>15</v>
      </c>
      <c r="H81" s="198"/>
      <c r="I81" s="198"/>
      <c r="J81" s="306"/>
      <c r="K81" s="121" t="s">
        <v>16</v>
      </c>
      <c r="L81" s="122" t="s">
        <v>210</v>
      </c>
      <c r="M81" s="121" t="s">
        <v>211</v>
      </c>
      <c r="N81" s="124" t="s">
        <v>17</v>
      </c>
    </row>
    <row r="82" spans="2:14">
      <c r="B82" s="438"/>
      <c r="C82" s="439"/>
      <c r="D82" s="439"/>
      <c r="E82" s="439"/>
      <c r="F82" s="440"/>
      <c r="G82" s="134"/>
      <c r="H82" s="132"/>
      <c r="I82" s="132"/>
      <c r="J82" s="133"/>
      <c r="K82" s="135" t="s">
        <v>1</v>
      </c>
      <c r="L82" s="161">
        <v>1506.005242463958</v>
      </c>
      <c r="M82" s="162">
        <v>1765.3394495412842</v>
      </c>
      <c r="N82" s="163">
        <v>2673.0091743119265</v>
      </c>
    </row>
    <row r="83" spans="2:14">
      <c r="B83" s="438"/>
      <c r="C83" s="439"/>
      <c r="D83" s="439"/>
      <c r="E83" s="439"/>
      <c r="F83" s="440"/>
      <c r="G83" s="134"/>
      <c r="H83" s="131" t="s">
        <v>225</v>
      </c>
      <c r="I83" s="132"/>
      <c r="J83" s="133"/>
      <c r="K83" s="139" t="s">
        <v>2</v>
      </c>
      <c r="L83" s="162">
        <v>1732.26998689384</v>
      </c>
      <c r="M83" s="162">
        <v>2029.3149847094801</v>
      </c>
      <c r="N83" s="164">
        <v>3068.9724770642201</v>
      </c>
    </row>
    <row r="84" spans="2:14">
      <c r="B84" s="438"/>
      <c r="C84" s="439"/>
      <c r="D84" s="439"/>
      <c r="E84" s="439"/>
      <c r="F84" s="440"/>
      <c r="G84" s="134"/>
      <c r="H84" s="131" t="s">
        <v>240</v>
      </c>
      <c r="I84" s="132"/>
      <c r="J84" s="133"/>
      <c r="K84" s="139" t="s">
        <v>3</v>
      </c>
      <c r="L84" s="162">
        <v>2231.7929226736564</v>
      </c>
      <c r="M84" s="162">
        <v>2612.0917431192661</v>
      </c>
      <c r="N84" s="164">
        <v>3943.1376146788989</v>
      </c>
    </row>
    <row r="85" spans="2:14">
      <c r="B85" s="438"/>
      <c r="C85" s="439"/>
      <c r="D85" s="439"/>
      <c r="E85" s="439"/>
      <c r="F85" s="440"/>
      <c r="G85" s="134"/>
      <c r="H85" s="131" t="s">
        <v>225</v>
      </c>
      <c r="I85" s="132"/>
      <c r="J85" s="133"/>
      <c r="K85" s="139" t="s">
        <v>4</v>
      </c>
      <c r="L85" s="162">
        <v>2564.2280471821755</v>
      </c>
      <c r="M85" s="162">
        <v>2999.9327217125378</v>
      </c>
      <c r="N85" s="164">
        <v>4524.899082568807</v>
      </c>
    </row>
    <row r="86" spans="2:14" ht="15.75" thickBot="1">
      <c r="B86" s="441"/>
      <c r="C86" s="442"/>
      <c r="D86" s="442"/>
      <c r="E86" s="442"/>
      <c r="F86" s="443"/>
      <c r="G86" s="134"/>
      <c r="H86" s="132"/>
      <c r="I86" s="132"/>
      <c r="J86" s="133"/>
      <c r="K86" s="139" t="s">
        <v>5</v>
      </c>
      <c r="L86" s="162">
        <v>2795.7142857142858</v>
      </c>
      <c r="M86" s="162">
        <v>3270</v>
      </c>
      <c r="N86" s="164">
        <v>4930</v>
      </c>
    </row>
    <row r="87" spans="2:14">
      <c r="B87" s="141"/>
      <c r="C87" s="142"/>
      <c r="D87" s="142"/>
      <c r="E87" s="142"/>
      <c r="F87" s="143"/>
      <c r="G87" s="134"/>
      <c r="H87" s="132"/>
      <c r="I87" s="132"/>
      <c r="J87" s="133"/>
      <c r="K87" s="139" t="s">
        <v>6</v>
      </c>
      <c r="L87" s="162">
        <v>3227.3577981651374</v>
      </c>
      <c r="M87" s="162">
        <v>3773.5840978593274</v>
      </c>
      <c r="N87" s="164">
        <v>5685.3761467889908</v>
      </c>
    </row>
    <row r="88" spans="2:14">
      <c r="B88" s="144" t="s">
        <v>218</v>
      </c>
      <c r="C88" s="145"/>
      <c r="D88" s="145"/>
      <c r="E88" s="145"/>
      <c r="F88" s="146"/>
      <c r="G88" s="134"/>
      <c r="H88" s="132"/>
      <c r="I88" s="132"/>
      <c r="J88" s="133"/>
      <c r="K88" s="139" t="s">
        <v>8</v>
      </c>
      <c r="L88" s="162">
        <v>1556.005242463958</v>
      </c>
      <c r="M88" s="162">
        <v>1815.3394495412842</v>
      </c>
      <c r="N88" s="164">
        <v>2723.0091743119265</v>
      </c>
    </row>
    <row r="89" spans="2:14">
      <c r="B89" s="144" t="s">
        <v>219</v>
      </c>
      <c r="C89" s="145"/>
      <c r="D89" s="145"/>
      <c r="E89" s="145"/>
      <c r="F89" s="146"/>
      <c r="G89" s="134"/>
      <c r="H89" s="132"/>
      <c r="I89" s="132"/>
      <c r="J89" s="133"/>
      <c r="K89" s="139" t="s">
        <v>9</v>
      </c>
      <c r="L89" s="162">
        <v>1782.26998689384</v>
      </c>
      <c r="M89" s="162">
        <v>2079.3149847094801</v>
      </c>
      <c r="N89" s="164">
        <v>3118.9724770642201</v>
      </c>
    </row>
    <row r="90" spans="2:14">
      <c r="B90" s="144" t="s">
        <v>241</v>
      </c>
      <c r="C90" s="145"/>
      <c r="D90" s="145"/>
      <c r="E90" s="145"/>
      <c r="F90" s="146"/>
      <c r="G90" s="168"/>
      <c r="H90" s="169"/>
      <c r="I90" s="169"/>
      <c r="J90" s="170"/>
      <c r="K90" s="139" t="s">
        <v>10</v>
      </c>
      <c r="L90" s="162">
        <v>2281.7929226736564</v>
      </c>
      <c r="M90" s="162">
        <v>2662.0917431192661</v>
      </c>
      <c r="N90" s="164">
        <v>3993.1376146788989</v>
      </c>
    </row>
    <row r="91" spans="2:14">
      <c r="B91" s="144" t="s">
        <v>242</v>
      </c>
      <c r="C91" s="145"/>
      <c r="D91" s="145"/>
      <c r="E91" s="145"/>
      <c r="F91" s="146"/>
      <c r="G91" s="472"/>
      <c r="H91" s="473"/>
      <c r="I91" s="473"/>
      <c r="J91" s="474"/>
      <c r="K91" s="139" t="s">
        <v>11</v>
      </c>
      <c r="L91" s="162">
        <v>2614.2280471821755</v>
      </c>
      <c r="M91" s="162">
        <v>3049.9327217125378</v>
      </c>
      <c r="N91" s="164">
        <v>4574.899082568807</v>
      </c>
    </row>
    <row r="92" spans="2:14">
      <c r="B92" s="450"/>
      <c r="C92" s="451"/>
      <c r="D92" s="451"/>
      <c r="E92" s="451"/>
      <c r="F92" s="452"/>
      <c r="G92" s="472"/>
      <c r="H92" s="473"/>
      <c r="I92" s="473"/>
      <c r="J92" s="474"/>
      <c r="K92" s="139" t="s">
        <v>12</v>
      </c>
      <c r="L92" s="162">
        <v>2845.7142857142858</v>
      </c>
      <c r="M92" s="162">
        <v>3320</v>
      </c>
      <c r="N92" s="173">
        <v>4980</v>
      </c>
    </row>
    <row r="93" spans="2:14">
      <c r="B93" s="450"/>
      <c r="C93" s="451"/>
      <c r="D93" s="451"/>
      <c r="E93" s="451"/>
      <c r="F93" s="452"/>
      <c r="G93" s="472"/>
      <c r="H93" s="473"/>
      <c r="I93" s="473"/>
      <c r="J93" s="474"/>
      <c r="K93" s="139" t="s">
        <v>13</v>
      </c>
      <c r="L93" s="162">
        <v>3277.3577981651374</v>
      </c>
      <c r="M93" s="162">
        <v>3823.5840978593274</v>
      </c>
      <c r="N93" s="164">
        <v>5735.3761467889908</v>
      </c>
    </row>
    <row r="94" spans="2:14" ht="15.75" thickBot="1">
      <c r="B94" s="469"/>
      <c r="C94" s="470"/>
      <c r="D94" s="470"/>
      <c r="E94" s="470"/>
      <c r="F94" s="471"/>
      <c r="G94" s="475"/>
      <c r="H94" s="476"/>
      <c r="I94" s="476"/>
      <c r="J94" s="477"/>
      <c r="K94" s="157" t="s">
        <v>73</v>
      </c>
      <c r="L94" s="158"/>
      <c r="M94" s="158"/>
      <c r="N94" s="171"/>
    </row>
    <row r="95" spans="2:14" ht="16.5" thickBot="1">
      <c r="B95" s="447"/>
      <c r="C95" s="448"/>
      <c r="D95" s="448"/>
      <c r="E95" s="448"/>
      <c r="F95" s="448"/>
      <c r="G95" s="449" t="s">
        <v>243</v>
      </c>
      <c r="H95" s="449"/>
      <c r="I95" s="449"/>
      <c r="J95" s="449"/>
      <c r="K95" s="449"/>
      <c r="L95" s="123"/>
      <c r="M95" s="123"/>
      <c r="N95" s="160"/>
    </row>
    <row r="96" spans="2:14" ht="15.75" thickBot="1">
      <c r="B96" s="435" t="s">
        <v>14</v>
      </c>
      <c r="C96" s="436"/>
      <c r="D96" s="436"/>
      <c r="E96" s="436"/>
      <c r="F96" s="437"/>
      <c r="G96" s="197" t="s">
        <v>15</v>
      </c>
      <c r="H96" s="198"/>
      <c r="I96" s="198"/>
      <c r="J96" s="306"/>
      <c r="K96" s="121" t="s">
        <v>16</v>
      </c>
      <c r="L96" s="122" t="s">
        <v>210</v>
      </c>
      <c r="M96" s="121" t="s">
        <v>211</v>
      </c>
      <c r="N96" s="124" t="s">
        <v>17</v>
      </c>
    </row>
    <row r="97" spans="2:14">
      <c r="B97" s="438"/>
      <c r="C97" s="439"/>
      <c r="D97" s="439"/>
      <c r="E97" s="439"/>
      <c r="F97" s="440"/>
      <c r="G97" s="134"/>
      <c r="H97" s="132"/>
      <c r="I97" s="132"/>
      <c r="J97" s="133"/>
      <c r="K97" s="135" t="s">
        <v>1</v>
      </c>
      <c r="L97" s="161">
        <v>2319.6202531645572</v>
      </c>
      <c r="M97" s="162">
        <v>2714.5569620253168</v>
      </c>
      <c r="N97" s="163">
        <v>4096.835443037975</v>
      </c>
    </row>
    <row r="98" spans="2:14">
      <c r="B98" s="438"/>
      <c r="C98" s="439"/>
      <c r="D98" s="439"/>
      <c r="E98" s="439"/>
      <c r="F98" s="440"/>
      <c r="G98" s="134"/>
      <c r="H98" s="131" t="s">
        <v>225</v>
      </c>
      <c r="I98" s="132"/>
      <c r="J98" s="133"/>
      <c r="K98" s="139" t="s">
        <v>2</v>
      </c>
      <c r="L98" s="162">
        <v>2640.4055799535008</v>
      </c>
      <c r="M98" s="162">
        <v>3088.8065099457508</v>
      </c>
      <c r="N98" s="164">
        <v>4658.2097649186262</v>
      </c>
    </row>
    <row r="99" spans="2:14">
      <c r="B99" s="438"/>
      <c r="C99" s="439"/>
      <c r="D99" s="439"/>
      <c r="E99" s="439"/>
      <c r="F99" s="440"/>
      <c r="G99" s="134"/>
      <c r="H99" s="131" t="s">
        <v>234</v>
      </c>
      <c r="I99" s="132"/>
      <c r="J99" s="133"/>
      <c r="K99" s="139" t="s">
        <v>3</v>
      </c>
      <c r="L99" s="162">
        <v>3438.3389305089122</v>
      </c>
      <c r="M99" s="162">
        <v>4019.7287522603979</v>
      </c>
      <c r="N99" s="164">
        <v>6054.5931283905966</v>
      </c>
    </row>
    <row r="100" spans="2:14">
      <c r="B100" s="438"/>
      <c r="C100" s="439"/>
      <c r="D100" s="439"/>
      <c r="E100" s="439"/>
      <c r="F100" s="440"/>
      <c r="G100" s="134"/>
      <c r="H100" s="131" t="s">
        <v>213</v>
      </c>
      <c r="I100" s="132"/>
      <c r="J100" s="133"/>
      <c r="K100" s="139" t="s">
        <v>4</v>
      </c>
      <c r="L100" s="162">
        <v>3971.9064841126324</v>
      </c>
      <c r="M100" s="162">
        <v>4642.2242314647383</v>
      </c>
      <c r="N100" s="164">
        <v>6988.336347197107</v>
      </c>
    </row>
    <row r="101" spans="2:14" ht="15.75" thickBot="1">
      <c r="B101" s="441"/>
      <c r="C101" s="442"/>
      <c r="D101" s="442"/>
      <c r="E101" s="442"/>
      <c r="F101" s="443"/>
      <c r="G101" s="134"/>
      <c r="H101" s="131" t="s">
        <v>240</v>
      </c>
      <c r="I101" s="132"/>
      <c r="J101" s="133"/>
      <c r="K101" s="139" t="s">
        <v>5</v>
      </c>
      <c r="L101" s="162">
        <v>4407.1428571428569</v>
      </c>
      <c r="M101" s="162">
        <v>5150</v>
      </c>
      <c r="N101" s="164">
        <v>7750</v>
      </c>
    </row>
    <row r="102" spans="2:14">
      <c r="B102" s="141"/>
      <c r="C102" s="142"/>
      <c r="D102" s="142"/>
      <c r="E102" s="142"/>
      <c r="F102" s="143"/>
      <c r="G102" s="134"/>
      <c r="H102" s="131" t="s">
        <v>225</v>
      </c>
      <c r="I102" s="132"/>
      <c r="J102" s="133"/>
      <c r="K102" s="139" t="s">
        <v>6</v>
      </c>
      <c r="L102" s="162">
        <v>5040.6535778868511</v>
      </c>
      <c r="M102" s="162">
        <v>5889.0958408679935</v>
      </c>
      <c r="N102" s="164">
        <v>8858.6437613019898</v>
      </c>
    </row>
    <row r="103" spans="2:14">
      <c r="B103" s="144" t="s">
        <v>218</v>
      </c>
      <c r="C103" s="145"/>
      <c r="D103" s="145"/>
      <c r="E103" s="145"/>
      <c r="F103" s="146"/>
      <c r="G103" s="134"/>
      <c r="H103" s="132"/>
      <c r="I103" s="132"/>
      <c r="J103" s="133"/>
      <c r="K103" s="139" t="s">
        <v>8</v>
      </c>
      <c r="L103" s="162">
        <v>2369.6202531645572</v>
      </c>
      <c r="M103" s="162">
        <v>2764.5569620253168</v>
      </c>
      <c r="N103" s="164">
        <v>4146.835443037975</v>
      </c>
    </row>
    <row r="104" spans="2:14">
      <c r="B104" s="144" t="s">
        <v>244</v>
      </c>
      <c r="C104" s="145"/>
      <c r="D104" s="145"/>
      <c r="E104" s="145"/>
      <c r="F104" s="146"/>
      <c r="G104" s="134"/>
      <c r="H104" s="132"/>
      <c r="I104" s="132"/>
      <c r="J104" s="133"/>
      <c r="K104" s="139" t="s">
        <v>9</v>
      </c>
      <c r="L104" s="162">
        <v>2690.4055799535008</v>
      </c>
      <c r="M104" s="162">
        <v>3138.8065099457508</v>
      </c>
      <c r="N104" s="164">
        <v>4708.2097649186262</v>
      </c>
    </row>
    <row r="105" spans="2:14">
      <c r="B105" s="144" t="s">
        <v>245</v>
      </c>
      <c r="C105" s="145"/>
      <c r="D105" s="145"/>
      <c r="E105" s="145"/>
      <c r="F105" s="146"/>
      <c r="G105" s="168"/>
      <c r="H105" s="169"/>
      <c r="I105" s="169"/>
      <c r="J105" s="170"/>
      <c r="K105" s="139" t="s">
        <v>10</v>
      </c>
      <c r="L105" s="162">
        <v>3488.3389305089122</v>
      </c>
      <c r="M105" s="162">
        <v>4069.7287522603979</v>
      </c>
      <c r="N105" s="164">
        <v>6104.5931283905966</v>
      </c>
    </row>
    <row r="106" spans="2:14">
      <c r="B106" s="144" t="s">
        <v>246</v>
      </c>
      <c r="C106" s="145"/>
      <c r="D106" s="145"/>
      <c r="E106" s="145"/>
      <c r="F106" s="146"/>
      <c r="G106" s="148"/>
      <c r="H106" s="149"/>
      <c r="I106" s="149"/>
      <c r="J106" s="150"/>
      <c r="K106" s="139" t="s">
        <v>11</v>
      </c>
      <c r="L106" s="162">
        <v>4021.9064841126324</v>
      </c>
      <c r="M106" s="162">
        <v>4692.2242314647383</v>
      </c>
      <c r="N106" s="164">
        <v>7038.336347197107</v>
      </c>
    </row>
    <row r="107" spans="2:14">
      <c r="B107" s="450"/>
      <c r="C107" s="451"/>
      <c r="D107" s="451"/>
      <c r="E107" s="451"/>
      <c r="F107" s="452"/>
      <c r="G107" s="148"/>
      <c r="H107" s="149"/>
      <c r="I107" s="149"/>
      <c r="J107" s="150"/>
      <c r="K107" s="139" t="s">
        <v>12</v>
      </c>
      <c r="L107" s="162">
        <v>4457.1428571428569</v>
      </c>
      <c r="M107" s="162">
        <v>5200</v>
      </c>
      <c r="N107" s="164">
        <v>7800</v>
      </c>
    </row>
    <row r="108" spans="2:14">
      <c r="B108" s="450"/>
      <c r="C108" s="451"/>
      <c r="D108" s="451"/>
      <c r="E108" s="451"/>
      <c r="F108" s="452"/>
      <c r="G108" s="148"/>
      <c r="H108" s="149"/>
      <c r="I108" s="149"/>
      <c r="J108" s="150"/>
      <c r="K108" s="139" t="s">
        <v>13</v>
      </c>
      <c r="L108" s="162">
        <v>5090.6535778868511</v>
      </c>
      <c r="M108" s="162">
        <v>5939.0958408679935</v>
      </c>
      <c r="N108" s="164">
        <v>8908.6437613019898</v>
      </c>
    </row>
    <row r="109" spans="2:14" ht="15.75" thickBot="1">
      <c r="B109" s="469"/>
      <c r="C109" s="470"/>
      <c r="D109" s="470"/>
      <c r="E109" s="470"/>
      <c r="F109" s="471"/>
      <c r="G109" s="154"/>
      <c r="H109" s="155"/>
      <c r="I109" s="155"/>
      <c r="J109" s="156"/>
      <c r="K109" s="157" t="s">
        <v>73</v>
      </c>
      <c r="L109" s="158"/>
      <c r="M109" s="158"/>
      <c r="N109" s="171"/>
    </row>
    <row r="110" spans="2:14" ht="16.5" thickBot="1">
      <c r="B110" s="478"/>
      <c r="C110" s="479"/>
      <c r="D110" s="479"/>
      <c r="E110" s="479"/>
      <c r="F110" s="479"/>
      <c r="G110" s="480" t="s">
        <v>247</v>
      </c>
      <c r="H110" s="480"/>
      <c r="I110" s="480"/>
      <c r="J110" s="480"/>
      <c r="K110" s="480"/>
      <c r="L110" s="130"/>
      <c r="M110" s="130"/>
      <c r="N110" s="160"/>
    </row>
    <row r="111" spans="2:14" ht="15.75" thickBot="1">
      <c r="B111" s="435" t="s">
        <v>14</v>
      </c>
      <c r="C111" s="436"/>
      <c r="D111" s="436"/>
      <c r="E111" s="436"/>
      <c r="F111" s="437"/>
      <c r="G111" s="197" t="s">
        <v>15</v>
      </c>
      <c r="H111" s="198"/>
      <c r="I111" s="198"/>
      <c r="J111" s="306"/>
      <c r="K111" s="121" t="s">
        <v>16</v>
      </c>
      <c r="L111" s="122" t="s">
        <v>210</v>
      </c>
      <c r="M111" s="121" t="s">
        <v>211</v>
      </c>
      <c r="N111" s="124" t="s">
        <v>17</v>
      </c>
    </row>
    <row r="112" spans="2:14">
      <c r="B112" s="438"/>
      <c r="C112" s="439"/>
      <c r="D112" s="439"/>
      <c r="E112" s="439"/>
      <c r="F112" s="440"/>
      <c r="G112" s="134"/>
      <c r="H112" s="132"/>
      <c r="I112" s="132"/>
      <c r="J112" s="133"/>
      <c r="K112" s="135" t="s">
        <v>1</v>
      </c>
      <c r="L112" s="161">
        <v>2249.590460130089</v>
      </c>
      <c r="M112" s="162">
        <v>2632.8555368184375</v>
      </c>
      <c r="N112" s="163">
        <v>3974.283305227656</v>
      </c>
    </row>
    <row r="113" spans="2:14">
      <c r="B113" s="438"/>
      <c r="C113" s="439"/>
      <c r="D113" s="439"/>
      <c r="E113" s="439"/>
      <c r="F113" s="440"/>
      <c r="G113" s="134"/>
      <c r="H113" s="131" t="s">
        <v>225</v>
      </c>
      <c r="I113" s="132"/>
      <c r="J113" s="133"/>
      <c r="K113" s="139" t="s">
        <v>2</v>
      </c>
      <c r="L113" s="162">
        <v>2564.5025295109613</v>
      </c>
      <c r="M113" s="162">
        <v>3000.2529510961213</v>
      </c>
      <c r="N113" s="164">
        <v>4525.3794266441819</v>
      </c>
    </row>
    <row r="114" spans="2:14">
      <c r="B114" s="438"/>
      <c r="C114" s="439"/>
      <c r="D114" s="439"/>
      <c r="E114" s="439"/>
      <c r="F114" s="440"/>
      <c r="G114" s="134"/>
      <c r="H114" s="131" t="s">
        <v>213</v>
      </c>
      <c r="I114" s="132"/>
      <c r="J114" s="133"/>
      <c r="K114" s="139" t="s">
        <v>3</v>
      </c>
      <c r="L114" s="162">
        <v>3340.7973982172966</v>
      </c>
      <c r="M114" s="162">
        <v>3905.9302979201798</v>
      </c>
      <c r="N114" s="164">
        <v>5883.8954468802694</v>
      </c>
    </row>
    <row r="115" spans="2:14">
      <c r="B115" s="438"/>
      <c r="C115" s="439"/>
      <c r="D115" s="439"/>
      <c r="E115" s="439"/>
      <c r="F115" s="440"/>
      <c r="G115" s="134"/>
      <c r="H115" s="131" t="s">
        <v>240</v>
      </c>
      <c r="I115" s="132"/>
      <c r="J115" s="133"/>
      <c r="K115" s="139" t="s">
        <v>4</v>
      </c>
      <c r="L115" s="162">
        <v>3863.6979041194891</v>
      </c>
      <c r="M115" s="162">
        <v>4515.9808881394038</v>
      </c>
      <c r="N115" s="164">
        <v>6798.9713322091056</v>
      </c>
    </row>
    <row r="116" spans="2:14" ht="15.75" thickBot="1">
      <c r="B116" s="441"/>
      <c r="C116" s="442"/>
      <c r="D116" s="442"/>
      <c r="E116" s="442"/>
      <c r="F116" s="443"/>
      <c r="G116" s="134"/>
      <c r="H116" s="131" t="s">
        <v>226</v>
      </c>
      <c r="I116" s="132"/>
      <c r="J116" s="133"/>
      <c r="K116" s="139" t="s">
        <v>5</v>
      </c>
      <c r="L116" s="162">
        <v>4292.8571428571431</v>
      </c>
      <c r="M116" s="162">
        <v>5016.666666666667</v>
      </c>
      <c r="N116" s="164">
        <v>7550</v>
      </c>
    </row>
    <row r="117" spans="2:14">
      <c r="B117" s="141"/>
      <c r="C117" s="142"/>
      <c r="D117" s="142"/>
      <c r="E117" s="142"/>
      <c r="F117" s="143"/>
      <c r="G117" s="134"/>
      <c r="H117" s="131" t="s">
        <v>214</v>
      </c>
      <c r="I117" s="132"/>
      <c r="J117" s="133"/>
      <c r="K117" s="139" t="s">
        <v>6</v>
      </c>
      <c r="L117" s="162">
        <v>4910.9636232233188</v>
      </c>
      <c r="M117" s="162">
        <v>5737.7908937605389</v>
      </c>
      <c r="N117" s="164">
        <v>8631.6863406408083</v>
      </c>
    </row>
    <row r="118" spans="2:14">
      <c r="B118" s="144" t="s">
        <v>218</v>
      </c>
      <c r="C118" s="145"/>
      <c r="D118" s="145"/>
      <c r="E118" s="145"/>
      <c r="F118" s="146"/>
      <c r="G118" s="134"/>
      <c r="H118" s="131" t="s">
        <v>225</v>
      </c>
      <c r="I118" s="132"/>
      <c r="J118" s="133"/>
      <c r="K118" s="139" t="s">
        <v>8</v>
      </c>
      <c r="L118" s="162">
        <v>2299.590460130089</v>
      </c>
      <c r="M118" s="162">
        <v>2682.8555368184375</v>
      </c>
      <c r="N118" s="164">
        <v>4024.283305227656</v>
      </c>
    </row>
    <row r="119" spans="2:14">
      <c r="B119" s="144" t="s">
        <v>248</v>
      </c>
      <c r="C119" s="145"/>
      <c r="D119" s="145"/>
      <c r="E119" s="145"/>
      <c r="F119" s="146"/>
      <c r="G119" s="134"/>
      <c r="H119" s="132"/>
      <c r="I119" s="132"/>
      <c r="J119" s="133"/>
      <c r="K119" s="139" t="s">
        <v>9</v>
      </c>
      <c r="L119" s="162">
        <v>2614.5025295109613</v>
      </c>
      <c r="M119" s="162">
        <v>3050.2529510961213</v>
      </c>
      <c r="N119" s="164">
        <v>4575.3794266441819</v>
      </c>
    </row>
    <row r="120" spans="2:14">
      <c r="B120" s="144" t="s">
        <v>245</v>
      </c>
      <c r="C120" s="145"/>
      <c r="D120" s="145"/>
      <c r="E120" s="145"/>
      <c r="F120" s="146"/>
      <c r="G120" s="168"/>
      <c r="H120" s="169"/>
      <c r="I120" s="169"/>
      <c r="J120" s="170"/>
      <c r="K120" s="139" t="s">
        <v>10</v>
      </c>
      <c r="L120" s="162">
        <v>3390.7973982172966</v>
      </c>
      <c r="M120" s="162">
        <v>3955.9302979201798</v>
      </c>
      <c r="N120" s="164">
        <v>5933.8954468802694</v>
      </c>
    </row>
    <row r="121" spans="2:14">
      <c r="B121" s="144" t="s">
        <v>246</v>
      </c>
      <c r="C121" s="145"/>
      <c r="D121" s="145"/>
      <c r="E121" s="145"/>
      <c r="F121" s="146"/>
      <c r="G121" s="148"/>
      <c r="H121" s="149"/>
      <c r="I121" s="149"/>
      <c r="J121" s="150"/>
      <c r="K121" s="139" t="s">
        <v>11</v>
      </c>
      <c r="L121" s="162">
        <v>3913.6979041194891</v>
      </c>
      <c r="M121" s="162">
        <v>4565.9808881394038</v>
      </c>
      <c r="N121" s="164">
        <v>6848.9713322091056</v>
      </c>
    </row>
    <row r="122" spans="2:14">
      <c r="B122" s="450"/>
      <c r="C122" s="451"/>
      <c r="D122" s="451"/>
      <c r="E122" s="451"/>
      <c r="F122" s="452"/>
      <c r="G122" s="148"/>
      <c r="H122" s="149"/>
      <c r="I122" s="149"/>
      <c r="J122" s="150"/>
      <c r="K122" s="139" t="s">
        <v>12</v>
      </c>
      <c r="L122" s="162">
        <v>4342.8571428571431</v>
      </c>
      <c r="M122" s="162">
        <v>5066.666666666667</v>
      </c>
      <c r="N122" s="164">
        <v>7600</v>
      </c>
    </row>
    <row r="123" spans="2:14">
      <c r="B123" s="450"/>
      <c r="C123" s="451"/>
      <c r="D123" s="451"/>
      <c r="E123" s="451"/>
      <c r="F123" s="452"/>
      <c r="G123" s="148"/>
      <c r="H123" s="149"/>
      <c r="I123" s="149"/>
      <c r="J123" s="150"/>
      <c r="K123" s="139" t="s">
        <v>13</v>
      </c>
      <c r="L123" s="162">
        <v>4960.9636232233188</v>
      </c>
      <c r="M123" s="162">
        <v>5787.7908937605389</v>
      </c>
      <c r="N123" s="164">
        <v>8681.6863406408083</v>
      </c>
    </row>
    <row r="124" spans="2:14" ht="15.75" thickBot="1">
      <c r="B124" s="469"/>
      <c r="C124" s="470"/>
      <c r="D124" s="470"/>
      <c r="E124" s="470"/>
      <c r="F124" s="471"/>
      <c r="G124" s="154"/>
      <c r="H124" s="155"/>
      <c r="I124" s="155"/>
      <c r="J124" s="156"/>
      <c r="K124" s="157" t="s">
        <v>73</v>
      </c>
      <c r="L124" s="158"/>
      <c r="M124" s="158"/>
      <c r="N124" s="171"/>
    </row>
    <row r="125" spans="2:14" ht="16.5" thickBot="1">
      <c r="B125" s="456"/>
      <c r="C125" s="457"/>
      <c r="D125" s="457"/>
      <c r="E125" s="457"/>
      <c r="F125" s="457"/>
      <c r="G125" s="458" t="s">
        <v>249</v>
      </c>
      <c r="H125" s="458"/>
      <c r="I125" s="458"/>
      <c r="J125" s="458"/>
      <c r="K125" s="458"/>
      <c r="L125" s="125"/>
      <c r="M125" s="125"/>
      <c r="N125" s="160"/>
    </row>
    <row r="126" spans="2:14" ht="15.75" thickBot="1">
      <c r="B126" s="435" t="s">
        <v>14</v>
      </c>
      <c r="C126" s="436"/>
      <c r="D126" s="436"/>
      <c r="E126" s="436"/>
      <c r="F126" s="437"/>
      <c r="G126" s="197" t="s">
        <v>15</v>
      </c>
      <c r="H126" s="198"/>
      <c r="I126" s="198"/>
      <c r="J126" s="306"/>
      <c r="K126" s="121" t="s">
        <v>16</v>
      </c>
      <c r="L126" s="122" t="s">
        <v>210</v>
      </c>
      <c r="M126" s="121" t="s">
        <v>211</v>
      </c>
      <c r="N126" s="124" t="s">
        <v>17</v>
      </c>
    </row>
    <row r="127" spans="2:14">
      <c r="B127" s="438"/>
      <c r="C127" s="439"/>
      <c r="D127" s="439"/>
      <c r="E127" s="439"/>
      <c r="F127" s="440"/>
      <c r="G127" s="134"/>
      <c r="H127" s="132"/>
      <c r="I127" s="132"/>
      <c r="J127" s="133"/>
      <c r="K127" s="135" t="s">
        <v>1</v>
      </c>
      <c r="L127" s="161">
        <v>2319.6202531645572</v>
      </c>
      <c r="M127" s="162">
        <v>2714.5569620253168</v>
      </c>
      <c r="N127" s="163">
        <v>4096.835443037975</v>
      </c>
    </row>
    <row r="128" spans="2:14">
      <c r="B128" s="438"/>
      <c r="C128" s="439"/>
      <c r="D128" s="439"/>
      <c r="E128" s="439"/>
      <c r="F128" s="440"/>
      <c r="G128" s="134"/>
      <c r="H128" s="178" t="s">
        <v>225</v>
      </c>
      <c r="I128" s="132"/>
      <c r="J128" s="133"/>
      <c r="K128" s="139" t="s">
        <v>2</v>
      </c>
      <c r="L128" s="162">
        <v>2640.4055799535008</v>
      </c>
      <c r="M128" s="162">
        <v>3088.8065099457508</v>
      </c>
      <c r="N128" s="164">
        <v>4658.2097649186262</v>
      </c>
    </row>
    <row r="129" spans="2:14">
      <c r="B129" s="438"/>
      <c r="C129" s="439"/>
      <c r="D129" s="439"/>
      <c r="E129" s="439"/>
      <c r="F129" s="440"/>
      <c r="G129" s="134"/>
      <c r="H129" s="178" t="s">
        <v>213</v>
      </c>
      <c r="I129" s="132"/>
      <c r="J129" s="133"/>
      <c r="K129" s="139" t="s">
        <v>3</v>
      </c>
      <c r="L129" s="162">
        <v>3438.3389305089122</v>
      </c>
      <c r="M129" s="162">
        <v>4019.7287522603979</v>
      </c>
      <c r="N129" s="164">
        <v>6054.5931283905966</v>
      </c>
    </row>
    <row r="130" spans="2:14">
      <c r="B130" s="438"/>
      <c r="C130" s="439"/>
      <c r="D130" s="439"/>
      <c r="E130" s="439"/>
      <c r="F130" s="440"/>
      <c r="G130" s="134"/>
      <c r="H130" s="178" t="s">
        <v>234</v>
      </c>
      <c r="I130" s="132"/>
      <c r="J130" s="133"/>
      <c r="K130" s="139" t="s">
        <v>4</v>
      </c>
      <c r="L130" s="162">
        <v>3971.9064841126324</v>
      </c>
      <c r="M130" s="162">
        <v>4642.2242314647383</v>
      </c>
      <c r="N130" s="164">
        <v>6988.336347197107</v>
      </c>
    </row>
    <row r="131" spans="2:14" ht="15.75" thickBot="1">
      <c r="B131" s="441"/>
      <c r="C131" s="442"/>
      <c r="D131" s="442"/>
      <c r="E131" s="442"/>
      <c r="F131" s="443"/>
      <c r="G131" s="134"/>
      <c r="H131" s="178" t="s">
        <v>240</v>
      </c>
      <c r="I131" s="132"/>
      <c r="J131" s="133"/>
      <c r="K131" s="139" t="s">
        <v>5</v>
      </c>
      <c r="L131" s="162">
        <v>4407.1428571428569</v>
      </c>
      <c r="M131" s="162">
        <v>5150</v>
      </c>
      <c r="N131" s="164">
        <v>7750</v>
      </c>
    </row>
    <row r="132" spans="2:14">
      <c r="B132" s="141"/>
      <c r="C132" s="142"/>
      <c r="D132" s="142"/>
      <c r="E132" s="142"/>
      <c r="F132" s="143"/>
      <c r="G132" s="134"/>
      <c r="H132" s="178" t="s">
        <v>225</v>
      </c>
      <c r="I132" s="132"/>
      <c r="J132" s="133"/>
      <c r="K132" s="139" t="s">
        <v>6</v>
      </c>
      <c r="L132" s="162">
        <v>5040.6535778868511</v>
      </c>
      <c r="M132" s="162">
        <v>5889.0958408679935</v>
      </c>
      <c r="N132" s="164">
        <v>8858.6437613019898</v>
      </c>
    </row>
    <row r="133" spans="2:14">
      <c r="B133" s="144" t="s">
        <v>218</v>
      </c>
      <c r="C133" s="145"/>
      <c r="D133" s="145"/>
      <c r="E133" s="145"/>
      <c r="F133" s="146"/>
      <c r="G133" s="134"/>
      <c r="H133" s="132"/>
      <c r="I133" s="132"/>
      <c r="J133" s="133"/>
      <c r="K133" s="139" t="s">
        <v>8</v>
      </c>
      <c r="L133" s="162">
        <v>2369.6202531645572</v>
      </c>
      <c r="M133" s="162">
        <v>2764.5569620253168</v>
      </c>
      <c r="N133" s="164">
        <v>4146.835443037975</v>
      </c>
    </row>
    <row r="134" spans="2:14">
      <c r="B134" s="144" t="s">
        <v>244</v>
      </c>
      <c r="C134" s="145"/>
      <c r="D134" s="145"/>
      <c r="E134" s="145"/>
      <c r="F134" s="146"/>
      <c r="G134" s="134"/>
      <c r="H134" s="132"/>
      <c r="I134" s="132"/>
      <c r="J134" s="133"/>
      <c r="K134" s="139" t="s">
        <v>9</v>
      </c>
      <c r="L134" s="162">
        <v>2690.4055799535008</v>
      </c>
      <c r="M134" s="162">
        <v>3138.8065099457508</v>
      </c>
      <c r="N134" s="164">
        <v>4708.2097649186262</v>
      </c>
    </row>
    <row r="135" spans="2:14">
      <c r="B135" s="144" t="s">
        <v>245</v>
      </c>
      <c r="C135" s="145"/>
      <c r="D135" s="145"/>
      <c r="E135" s="145"/>
      <c r="F135" s="146"/>
      <c r="G135" s="168"/>
      <c r="H135" s="169"/>
      <c r="I135" s="169"/>
      <c r="J135" s="170"/>
      <c r="K135" s="139" t="s">
        <v>10</v>
      </c>
      <c r="L135" s="162">
        <v>3488.3389305089122</v>
      </c>
      <c r="M135" s="162">
        <v>4069.7287522603979</v>
      </c>
      <c r="N135" s="164">
        <v>6104.5931283905966</v>
      </c>
    </row>
    <row r="136" spans="2:14">
      <c r="B136" s="144" t="s">
        <v>246</v>
      </c>
      <c r="C136" s="145"/>
      <c r="D136" s="145"/>
      <c r="E136" s="145"/>
      <c r="F136" s="146"/>
      <c r="G136" s="148"/>
      <c r="H136" s="149"/>
      <c r="I136" s="149"/>
      <c r="J136" s="150"/>
      <c r="K136" s="139" t="s">
        <v>11</v>
      </c>
      <c r="L136" s="162">
        <v>4021.9064841126324</v>
      </c>
      <c r="M136" s="162">
        <v>4692.2242314647383</v>
      </c>
      <c r="N136" s="164">
        <v>7038.336347197107</v>
      </c>
    </row>
    <row r="137" spans="2:14">
      <c r="B137" s="450"/>
      <c r="C137" s="451"/>
      <c r="D137" s="451"/>
      <c r="E137" s="451"/>
      <c r="F137" s="452"/>
      <c r="G137" s="148"/>
      <c r="H137" s="149"/>
      <c r="I137" s="149"/>
      <c r="J137" s="150"/>
      <c r="K137" s="139" t="s">
        <v>12</v>
      </c>
      <c r="L137" s="162">
        <v>4457.1428571428569</v>
      </c>
      <c r="M137" s="162">
        <v>5200</v>
      </c>
      <c r="N137" s="164">
        <v>7800</v>
      </c>
    </row>
    <row r="138" spans="2:14">
      <c r="B138" s="450"/>
      <c r="C138" s="451"/>
      <c r="D138" s="451"/>
      <c r="E138" s="451"/>
      <c r="F138" s="452"/>
      <c r="G138" s="148"/>
      <c r="H138" s="149"/>
      <c r="I138" s="149"/>
      <c r="J138" s="150"/>
      <c r="K138" s="139" t="s">
        <v>13</v>
      </c>
      <c r="L138" s="162">
        <v>5090.6535778868511</v>
      </c>
      <c r="M138" s="162">
        <v>5939.0958408679935</v>
      </c>
      <c r="N138" s="164">
        <v>8908.6437613019898</v>
      </c>
    </row>
    <row r="139" spans="2:14" ht="15.75" thickBot="1">
      <c r="B139" s="469"/>
      <c r="C139" s="470"/>
      <c r="D139" s="470"/>
      <c r="E139" s="470"/>
      <c r="F139" s="471"/>
      <c r="G139" s="154"/>
      <c r="H139" s="155"/>
      <c r="I139" s="155"/>
      <c r="J139" s="156"/>
      <c r="K139" s="157" t="s">
        <v>73</v>
      </c>
      <c r="L139" s="158"/>
      <c r="M139" s="158"/>
      <c r="N139" s="171"/>
    </row>
    <row r="140" spans="2:14">
      <c r="K140" s="118"/>
      <c r="L140" s="118"/>
      <c r="M140" s="118"/>
    </row>
  </sheetData>
  <mergeCells count="72">
    <mergeCell ref="B127:F131"/>
    <mergeCell ref="B137:F137"/>
    <mergeCell ref="B138:F138"/>
    <mergeCell ref="B139:F139"/>
    <mergeCell ref="B123:F123"/>
    <mergeCell ref="B124:F124"/>
    <mergeCell ref="B125:F125"/>
    <mergeCell ref="G125:K125"/>
    <mergeCell ref="B126:F126"/>
    <mergeCell ref="G126:J126"/>
    <mergeCell ref="B110:F110"/>
    <mergeCell ref="G110:K110"/>
    <mergeCell ref="B111:F111"/>
    <mergeCell ref="G111:J111"/>
    <mergeCell ref="B112:F116"/>
    <mergeCell ref="B122:F122"/>
    <mergeCell ref="B81:F81"/>
    <mergeCell ref="G81:J81"/>
    <mergeCell ref="B109:F109"/>
    <mergeCell ref="B82:F86"/>
    <mergeCell ref="G91:J94"/>
    <mergeCell ref="B92:F92"/>
    <mergeCell ref="B93:F93"/>
    <mergeCell ref="B94:F94"/>
    <mergeCell ref="B95:F95"/>
    <mergeCell ref="G95:K95"/>
    <mergeCell ref="B96:F96"/>
    <mergeCell ref="G96:J96"/>
    <mergeCell ref="B97:F101"/>
    <mergeCell ref="B107:F107"/>
    <mergeCell ref="B108:F108"/>
    <mergeCell ref="G64:K64"/>
    <mergeCell ref="B66:F70"/>
    <mergeCell ref="B79:N79"/>
    <mergeCell ref="B80:F80"/>
    <mergeCell ref="G80:K80"/>
    <mergeCell ref="G34:K34"/>
    <mergeCell ref="B35:F35"/>
    <mergeCell ref="G35:J35"/>
    <mergeCell ref="B36:F40"/>
    <mergeCell ref="B65:F65"/>
    <mergeCell ref="G65:J65"/>
    <mergeCell ref="B43:F43"/>
    <mergeCell ref="B46:F46"/>
    <mergeCell ref="B47:F47"/>
    <mergeCell ref="B48:F48"/>
    <mergeCell ref="B49:F49"/>
    <mergeCell ref="G49:K49"/>
    <mergeCell ref="B50:F50"/>
    <mergeCell ref="G50:J50"/>
    <mergeCell ref="B51:F55"/>
    <mergeCell ref="B64:F64"/>
    <mergeCell ref="B42:F42"/>
    <mergeCell ref="B21:F25"/>
    <mergeCell ref="B27:F27"/>
    <mergeCell ref="B28:F28"/>
    <mergeCell ref="B31:F31"/>
    <mergeCell ref="B32:F32"/>
    <mergeCell ref="B33:F33"/>
    <mergeCell ref="B34:F34"/>
    <mergeCell ref="B6:F10"/>
    <mergeCell ref="G14:J14"/>
    <mergeCell ref="B19:F19"/>
    <mergeCell ref="G19:K19"/>
    <mergeCell ref="B20:F20"/>
    <mergeCell ref="G20:J20"/>
    <mergeCell ref="G2:N2"/>
    <mergeCell ref="G3:N3"/>
    <mergeCell ref="B4:F4"/>
    <mergeCell ref="G4:K4"/>
    <mergeCell ref="B5:F5"/>
    <mergeCell ref="G5:J5"/>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3</vt:i4>
      </vt:variant>
    </vt:vector>
  </HeadingPairs>
  <TitlesOfParts>
    <vt:vector size="10" baseType="lpstr">
      <vt:lpstr>Коллекция PhytoLife</vt:lpstr>
      <vt:lpstr>Коллекция ComforteX</vt:lpstr>
      <vt:lpstr>Топперы SleepRoll  </vt:lpstr>
      <vt:lpstr>Одеяла</vt:lpstr>
      <vt:lpstr>Подушки</vt:lpstr>
      <vt:lpstr>Наматрасники</vt:lpstr>
      <vt:lpstr>Новые матрасы</vt:lpstr>
      <vt:lpstr>'Коллекция ComforteX'!Область_печати</vt:lpstr>
      <vt:lpstr>'Коллекция PhytoLife'!Область_печати</vt:lpstr>
      <vt:lpstr>Наматрасники!Область_печати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2021-02-16T11:53:55Z</dcterms:modified>
</cp:coreProperties>
</file>