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1.png" ContentType="image/png"/>
  <Override PartName="/xl/media/image17.png" ContentType="image/png"/>
  <Override PartName="/xl/media/image20.png" ContentType="image/png"/>
  <Override PartName="/xl/media/image18.png" ContentType="image/png"/>
  <Override PartName="/xl/media/image19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<sst xmlns="http://schemas.openxmlformats.org/spreadsheetml/2006/main" count="149" uniqueCount="75">
  <si>
    <t xml:space="preserve">Прайс-лист на стекло зеркало</t>
  </si>
  <si>
    <t xml:space="preserve">Действует с " 08  " июня 2018г</t>
  </si>
  <si>
    <t xml:space="preserve">№ п/п</t>
  </si>
  <si>
    <t xml:space="preserve">Толщина, мм.</t>
  </si>
  <si>
    <t xml:space="preserve">Наименование</t>
  </si>
  <si>
    <t xml:space="preserve">Единицы измерения</t>
  </si>
  <si>
    <t xml:space="preserve">Розничная цена</t>
  </si>
  <si>
    <t xml:space="preserve">Опт. Цена</t>
  </si>
  <si>
    <t xml:space="preserve">Стекло, зеркало</t>
  </si>
  <si>
    <t xml:space="preserve">Стекло полированноеМ1</t>
  </si>
  <si>
    <t xml:space="preserve">кв. м.</t>
  </si>
  <si>
    <t xml:space="preserve">Стекло полированноеМ1 сверхпрозрачное</t>
  </si>
  <si>
    <t xml:space="preserve">Стекло сатин б/ц</t>
  </si>
  <si>
    <t xml:space="preserve">Стекло пунто б/ц </t>
  </si>
  <si>
    <t xml:space="preserve">Стекло башак б/ц</t>
  </si>
  <si>
    <t xml:space="preserve">Стекло графит</t>
  </si>
  <si>
    <t xml:space="preserve">Стекло бронза</t>
  </si>
  <si>
    <t xml:space="preserve">Стекло лабиринт б/ц </t>
  </si>
  <si>
    <t xml:space="preserve">Стекло башак бронза</t>
  </si>
  <si>
    <t xml:space="preserve">Стекло лабиринт бронза</t>
  </si>
  <si>
    <t xml:space="preserve">Зеркало серебро</t>
  </si>
  <si>
    <t xml:space="preserve">Зеркало бронза</t>
  </si>
  <si>
    <t xml:space="preserve">Зеркало сатин</t>
  </si>
  <si>
    <t xml:space="preserve">Работы с материалами стекло, зеркало 4мм.</t>
  </si>
  <si>
    <r>
      <rPr>
        <b val="true"/>
        <sz val="14"/>
        <color rgb="FF000000"/>
        <rFont val="Times New Roman"/>
        <family val="1"/>
        <charset val="204"/>
      </rPr>
      <t xml:space="preserve">Сверление отверстий в стекле </t>
    </r>
    <r>
      <rPr>
        <sz val="14"/>
        <rFont val="Calibri"/>
        <family val="2"/>
        <charset val="204"/>
      </rPr>
      <t xml:space="preserve">Ø4, </t>
    </r>
    <r>
      <rPr>
        <sz val="14"/>
        <rFont val="Times New Roman"/>
        <family val="1"/>
        <charset val="204"/>
      </rPr>
      <t xml:space="preserve">6, 8, 10, 12</t>
    </r>
  </si>
  <si>
    <t xml:space="preserve">шт.</t>
  </si>
  <si>
    <r>
      <rPr>
        <b val="true"/>
        <sz val="16"/>
        <color rgb="FF000000"/>
        <rFont val="Times New Roman"/>
        <family val="1"/>
        <charset val="204"/>
      </rPr>
      <t xml:space="preserve">Сверление отверстий в стекле </t>
    </r>
    <r>
      <rPr>
        <sz val="14"/>
        <rFont val="Calibri"/>
        <family val="2"/>
        <charset val="204"/>
      </rPr>
      <t xml:space="preserve">Ø</t>
    </r>
    <r>
      <rPr>
        <sz val="14"/>
        <rFont val="Times New Roman"/>
        <family val="1"/>
        <charset val="204"/>
      </rPr>
      <t xml:space="preserve">18, 26</t>
    </r>
  </si>
  <si>
    <r>
      <rPr>
        <b val="true"/>
        <sz val="16"/>
        <color rgb="FF000000"/>
        <rFont val="Times New Roman"/>
        <family val="1"/>
        <charset val="204"/>
      </rPr>
      <t xml:space="preserve">Сверление отверстий в стекле </t>
    </r>
    <r>
      <rPr>
        <sz val="14"/>
        <rFont val="Calibri"/>
        <family val="2"/>
        <charset val="204"/>
      </rPr>
      <t xml:space="preserve">Ø40, </t>
    </r>
    <r>
      <rPr>
        <sz val="14"/>
        <rFont val="Times New Roman"/>
        <family val="1"/>
        <charset val="204"/>
      </rPr>
      <t xml:space="preserve">60</t>
    </r>
  </si>
  <si>
    <t xml:space="preserve">Шлифовка стекла 4мм прямолинейная</t>
  </si>
  <si>
    <t xml:space="preserve">пог. м.</t>
  </si>
  <si>
    <t xml:space="preserve">Шлифовка стекла 4мм криволинейная</t>
  </si>
  <si>
    <t xml:space="preserve">Полировка стекла 4мм прямолинейная</t>
  </si>
  <si>
    <t xml:space="preserve">Полировка стекла 4мм криволинейная</t>
  </si>
  <si>
    <t xml:space="preserve">Порезка стекла 4 мм заказчика прямолинейная</t>
  </si>
  <si>
    <t xml:space="preserve">Порезка стекла 4 мм заказчика криволиненйная</t>
  </si>
  <si>
    <t xml:space="preserve">Работы с материалами стекло, зеркало 6мм.</t>
  </si>
  <si>
    <r>
      <rPr>
        <b val="true"/>
        <sz val="16"/>
        <color rgb="FF000000"/>
        <rFont val="Times New Roman"/>
        <family val="1"/>
        <charset val="204"/>
      </rPr>
      <t xml:space="preserve">Сверление отверстий в стекле </t>
    </r>
    <r>
      <rPr>
        <sz val="14"/>
        <rFont val="Calibri"/>
        <family val="2"/>
        <charset val="204"/>
      </rPr>
      <t xml:space="preserve">Ø4, </t>
    </r>
    <r>
      <rPr>
        <sz val="14"/>
        <rFont val="Times New Roman"/>
        <family val="1"/>
        <charset val="204"/>
      </rPr>
      <t xml:space="preserve">6, 8, 10, 12</t>
    </r>
  </si>
  <si>
    <t xml:space="preserve">Шлифовка стекла 6мм прямолинейная</t>
  </si>
  <si>
    <t xml:space="preserve">Шлифовка стекла 6мм криволинейная</t>
  </si>
  <si>
    <t xml:space="preserve">Полировка стекла 6мм прямолинейная</t>
  </si>
  <si>
    <t xml:space="preserve">Полировка стекла 6мм криволинейная</t>
  </si>
  <si>
    <t xml:space="preserve">Порезка стекла 6 мм заказчика прямолинейная</t>
  </si>
  <si>
    <t xml:space="preserve">Порезка стекла 6 мм заказчика криволиненйная</t>
  </si>
  <si>
    <t xml:space="preserve">Работы с материалами стекло, зеркало 8мм.</t>
  </si>
  <si>
    <t xml:space="preserve">Шлифовка стекла 8мм прямолинейная</t>
  </si>
  <si>
    <t xml:space="preserve">Шлифовка стекла 8мм криволинейная</t>
  </si>
  <si>
    <t xml:space="preserve">Полировка стекла 8мм прямолинейная</t>
  </si>
  <si>
    <t xml:space="preserve">Полировка стекла 8мм криволинейная</t>
  </si>
  <si>
    <t xml:space="preserve">Порезка стекла 8 мм заказчика прямолинейная</t>
  </si>
  <si>
    <t xml:space="preserve">Порезка стекла 8 мм заказчика криволиненйная</t>
  </si>
  <si>
    <t xml:space="preserve">Работы с материалами стекло, зеркало 10мм.</t>
  </si>
  <si>
    <t xml:space="preserve">Шлифовка стекла 10мм прямолинейная</t>
  </si>
  <si>
    <t xml:space="preserve">Шлифовка стекла 10мм криволинейная</t>
  </si>
  <si>
    <t xml:space="preserve">Полировка стекла 10мм прямолинейная</t>
  </si>
  <si>
    <t xml:space="preserve">Полировка стекла 10мм криволинейная</t>
  </si>
  <si>
    <t xml:space="preserve">Порезка стекла 10 мм заказчика прямолинейная</t>
  </si>
  <si>
    <t xml:space="preserve">Порезка стекла 10 мм заказчика криволиненйная</t>
  </si>
  <si>
    <t xml:space="preserve">Работы с материалами стекло, зеркало 4 - 10мм.</t>
  </si>
  <si>
    <t xml:space="preserve">Поклейка фотопечати клиента</t>
  </si>
  <si>
    <t xml:space="preserve">Поклейка фотопечати</t>
  </si>
  <si>
    <t xml:space="preserve">Нанесение защитной пленки ТБ100</t>
  </si>
  <si>
    <t xml:space="preserve">Поклейка плёнкой ORACAL</t>
  </si>
  <si>
    <t xml:space="preserve">Пескоструйная обработка по всей площади</t>
  </si>
  <si>
    <t xml:space="preserve">Пескоструйная обработка по трафарету **</t>
  </si>
  <si>
    <t xml:space="preserve">Пескоструйная обработка амальгама **</t>
  </si>
  <si>
    <t xml:space="preserve">Поклейка пятачков</t>
  </si>
  <si>
    <t xml:space="preserve">Наценка на материал при криволинейной порезке</t>
  </si>
  <si>
    <t xml:space="preserve">ФОРМА</t>
  </si>
  <si>
    <r>
      <rPr>
        <b val="true"/>
        <sz val="13"/>
        <rFont val="Calibri"/>
        <family val="2"/>
        <charset val="204"/>
      </rPr>
      <t xml:space="preserve">Коэффициент сложности            </t>
    </r>
    <r>
      <rPr>
        <b val="true"/>
        <sz val="22"/>
        <rFont val="Calibri"/>
        <family val="2"/>
        <charset val="204"/>
      </rPr>
      <t xml:space="preserve">К</t>
    </r>
  </si>
  <si>
    <t xml:space="preserve">4-6 мм</t>
  </si>
  <si>
    <t xml:space="preserve">8-10 мм</t>
  </si>
  <si>
    <t xml:space="preserve">Стоимость м2 = S стекла х Коэффициент х Цена стекла </t>
  </si>
  <si>
    <t xml:space="preserve">*Заказчик получает только заказаную фигуру без остатков обрези от прямоугольной фигуры.</t>
  </si>
  <si>
    <t xml:space="preserve">**</t>
  </si>
  <si>
    <t xml:space="preserve">При изготовлении пескоструем сложного рисунка стоимость увеличивается на 30%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</si>
</sst>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0.00"/>
    <numFmt numFmtId="167" formatCode="0.0"/>
  </numFmts>
  <fonts count="2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u val="single"/>
      <sz val="11"/>
      <color rgb="FF0000FF"/>
      <name val="Calibri"/>
      <family val="2"/>
      <charset val="204"/>
    </font>
    <font>
      <b val="true"/>
      <sz val="16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5"/>
      <color rgb="FF000000"/>
      <name val="Times New Roman"/>
      <family val="1"/>
      <charset val="204"/>
    </font>
    <font>
      <sz val="14"/>
      <name val="Calibri"/>
      <family val="2"/>
      <charset val="204"/>
    </font>
    <font>
      <sz val="14"/>
      <name val="Times New Roman"/>
      <family val="1"/>
      <charset val="204"/>
    </font>
    <font>
      <b val="true"/>
      <i val="true"/>
      <u val="single"/>
      <sz val="13"/>
      <name val="Arial"/>
      <family val="2"/>
      <charset val="204"/>
    </font>
    <font>
      <b val="true"/>
      <i val="true"/>
      <u val="single"/>
      <sz val="13"/>
      <color rgb="FF008000"/>
      <name val="Arial"/>
      <family val="2"/>
      <charset val="204"/>
    </font>
    <font>
      <b val="true"/>
      <sz val="13"/>
      <name val="Calibri"/>
      <family val="2"/>
      <charset val="204"/>
    </font>
    <font>
      <b val="true"/>
      <sz val="22"/>
      <name val="Calibri"/>
      <family val="2"/>
      <charset val="204"/>
    </font>
    <font>
      <sz val="13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u val="single"/>
      <sz val="14"/>
      <color rgb="FF000000"/>
      <name val="Arial"/>
      <family val="2"/>
      <charset val="204"/>
    </font>
    <font>
      <sz val="12"/>
      <name val="Bernard MT Condensed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00FF66"/>
        <bgColor rgb="FF00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6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1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Обычный 2" xfId="21" builtinId="53" customBuiltin="true"/>
    <cellStyle name="Обычный_Лист1" xfId="22" builtinId="53" customBuiltin="true"/>
    <cellStyle name="Обычный_ПРАЙС НА ДСП 16ММ  (НОВЫЙ)" xfId="23" builtinId="53" customBuiltin="true"/>
    <cellStyle name="*unknown*" xfId="20" builtinId="8" customBuiltin="false"/>
  </cellStyles>
  <colors>
    <indexedColors>
      <rgbColor rgb="FF000000"/>
      <rgbColor rgb="FFFFFFFF"/>
      <rgbColor rgb="FFFF0000"/>
      <rgbColor rgb="FF00FF66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<Relationship Id="rId3" Type="http://schemas.openxmlformats.org/officeDocument/2006/relationships/image" Target="../media/image19.png"/><Relationship Id="rId4" Type="http://schemas.openxmlformats.org/officeDocument/2006/relationships/image" Target="../media/image20.png"/><Relationship Id="rId5" Type="http://schemas.openxmlformats.org/officeDocument/2006/relationships/image" Target="../media/image2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743400</xdr:colOff>
      <xdr:row>86</xdr:row>
      <xdr:rowOff>86040</xdr:rowOff>
    </xdr:from>
    <xdr:to>
      <xdr:col>2</xdr:col>
      <xdr:colOff>2486160</xdr:colOff>
      <xdr:row>86</xdr:row>
      <xdr:rowOff>437760</xdr:rowOff>
    </xdr:to>
    <xdr:pic>
      <xdr:nvPicPr>
        <xdr:cNvPr id="0" name="Picture 1845" descr=""/>
        <xdr:cNvPicPr/>
      </xdr:nvPicPr>
      <xdr:blipFill>
        <a:blip r:embed="rId1"/>
        <a:stretch/>
      </xdr:blipFill>
      <xdr:spPr>
        <a:xfrm>
          <a:off x="2101320" y="21610440"/>
          <a:ext cx="1742760" cy="3517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</xdr:col>
      <xdr:colOff>464760</xdr:colOff>
      <xdr:row>82</xdr:row>
      <xdr:rowOff>218160</xdr:rowOff>
    </xdr:from>
    <xdr:to>
      <xdr:col>2</xdr:col>
      <xdr:colOff>3026520</xdr:colOff>
      <xdr:row>83</xdr:row>
      <xdr:rowOff>434880</xdr:rowOff>
    </xdr:to>
    <xdr:pic>
      <xdr:nvPicPr>
        <xdr:cNvPr id="1" name="Picture 1841" descr=""/>
        <xdr:cNvPicPr/>
      </xdr:nvPicPr>
      <xdr:blipFill>
        <a:blip r:embed="rId2"/>
        <a:stretch/>
      </xdr:blipFill>
      <xdr:spPr>
        <a:xfrm>
          <a:off x="1822680" y="20209680"/>
          <a:ext cx="2561760" cy="437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</xdr:col>
      <xdr:colOff>676800</xdr:colOff>
      <xdr:row>85</xdr:row>
      <xdr:rowOff>38160</xdr:rowOff>
    </xdr:from>
    <xdr:to>
      <xdr:col>2</xdr:col>
      <xdr:colOff>2610000</xdr:colOff>
      <xdr:row>85</xdr:row>
      <xdr:rowOff>437400</xdr:rowOff>
    </xdr:to>
    <xdr:pic>
      <xdr:nvPicPr>
        <xdr:cNvPr id="2" name="Picture 1843" descr=""/>
        <xdr:cNvPicPr/>
      </xdr:nvPicPr>
      <xdr:blipFill>
        <a:blip r:embed="rId3"/>
        <a:stretch/>
      </xdr:blipFill>
      <xdr:spPr>
        <a:xfrm>
          <a:off x="2034720" y="21125160"/>
          <a:ext cx="1933200" cy="3992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</xdr:col>
      <xdr:colOff>505080</xdr:colOff>
      <xdr:row>84</xdr:row>
      <xdr:rowOff>38520</xdr:rowOff>
    </xdr:from>
    <xdr:to>
      <xdr:col>2</xdr:col>
      <xdr:colOff>2847960</xdr:colOff>
      <xdr:row>84</xdr:row>
      <xdr:rowOff>437760</xdr:rowOff>
    </xdr:to>
    <xdr:pic>
      <xdr:nvPicPr>
        <xdr:cNvPr id="3" name="Picture 1842" descr=""/>
        <xdr:cNvPicPr/>
      </xdr:nvPicPr>
      <xdr:blipFill>
        <a:blip r:embed="rId4"/>
        <a:stretch/>
      </xdr:blipFill>
      <xdr:spPr>
        <a:xfrm>
          <a:off x="1863000" y="20687760"/>
          <a:ext cx="2342880" cy="3992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</xdr:col>
      <xdr:colOff>360</xdr:colOff>
      <xdr:row>81</xdr:row>
      <xdr:rowOff>360</xdr:rowOff>
    </xdr:from>
    <xdr:to>
      <xdr:col>2</xdr:col>
      <xdr:colOff>5067360</xdr:colOff>
      <xdr:row>82</xdr:row>
      <xdr:rowOff>220680</xdr:rowOff>
    </xdr:to>
    <xdr:sp>
      <xdr:nvSpPr>
        <xdr:cNvPr id="4" name="CustomShape 1"/>
        <xdr:cNvSpPr/>
      </xdr:nvSpPr>
      <xdr:spPr>
        <a:xfrm>
          <a:off x="1358280" y="19459080"/>
          <a:ext cx="5067000" cy="75312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5</xdr:col>
      <xdr:colOff>625680</xdr:colOff>
      <xdr:row>7</xdr:row>
      <xdr:rowOff>96840</xdr:rowOff>
    </xdr:to>
    <xdr:pic>
      <xdr:nvPicPr>
        <xdr:cNvPr id="5" name="Зображення 1" descr=""/>
        <xdr:cNvPicPr/>
      </xdr:nvPicPr>
      <xdr:blipFill>
        <a:blip r:embed="rId5"/>
        <a:stretch/>
      </xdr:blipFill>
      <xdr:spPr>
        <a:xfrm>
          <a:off x="475920" y="0"/>
          <a:ext cx="9304200" cy="1323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9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selection pane="topLeft" activeCell="A1" activeCellId="0" sqref="A1"/>
    </sheetView>
  </sheetViews>
  <sheetFormatPr defaultRowHeight="13.8"/>
  <cols>
    <col collapsed="false" hidden="false" max="1" min="1" style="1" width="5.35627530364372"/>
    <col collapsed="false" hidden="false" max="2" min="2" style="1" width="9.91902834008097"/>
    <col collapsed="false" hidden="false" max="3" min="3" style="2" width="62.6558704453441"/>
    <col collapsed="false" hidden="false" max="4" min="4" style="1" width="12.3481781376518"/>
    <col collapsed="false" hidden="false" max="5" min="5" style="3" width="12.6761133603239"/>
    <col collapsed="false" hidden="false" max="6" min="6" style="3" width="10.3886639676113"/>
    <col collapsed="false" hidden="false" max="7" min="7" style="2" width="12.7125506072875"/>
    <col collapsed="false" hidden="false" max="1025" min="8" style="2" width="9.10526315789474"/>
  </cols>
  <sheetData>
    <row r="1" s="5" customFormat="true" ht="13.8" hidden="false" customHeight="false" outlineLevel="0" collapsed="false">
      <c r="A1" s="4"/>
      <c r="B1" s="4"/>
      <c r="D1" s="4"/>
      <c r="E1" s="6"/>
      <c r="F1" s="6"/>
    </row>
    <row r="2" s="5" customFormat="true" ht="13.8" hidden="false" customHeight="false" outlineLevel="0" collapsed="false">
      <c r="A2" s="4"/>
      <c r="B2" s="4"/>
      <c r="D2" s="4"/>
      <c r="E2" s="6"/>
      <c r="F2" s="6"/>
    </row>
    <row r="3" s="5" customFormat="true" ht="13.8" hidden="false" customHeight="false" outlineLevel="0" collapsed="false">
      <c r="A3" s="4"/>
      <c r="B3" s="4"/>
      <c r="D3" s="4"/>
      <c r="E3" s="6"/>
      <c r="F3" s="6"/>
    </row>
    <row r="4" s="5" customFormat="true" ht="13.8" hidden="false" customHeight="false" outlineLevel="0" collapsed="false">
      <c r="A4" s="4"/>
      <c r="B4" s="4"/>
      <c r="D4" s="4"/>
      <c r="E4" s="6"/>
      <c r="F4" s="6"/>
    </row>
    <row r="5" s="5" customFormat="true" ht="13.8" hidden="false" customHeight="false" outlineLevel="0" collapsed="false">
      <c r="A5" s="4"/>
      <c r="B5" s="4"/>
      <c r="D5" s="4"/>
      <c r="E5" s="6"/>
      <c r="F5" s="6"/>
    </row>
    <row r="6" customFormat="false" ht="13.8" hidden="false" customHeight="false" outlineLevel="0" collapsed="false">
      <c r="A6" s="4"/>
      <c r="B6" s="4"/>
      <c r="C6" s="5"/>
      <c r="D6" s="4"/>
      <c r="E6" s="7"/>
      <c r="F6" s="7"/>
      <c r="H6" s="0"/>
      <c r="I6" s="0"/>
      <c r="J6" s="0"/>
      <c r="K6" s="0"/>
    </row>
    <row r="7" customFormat="false" ht="13.8" hidden="false" customHeight="false" outlineLevel="0" collapsed="false">
      <c r="A7" s="4"/>
      <c r="B7" s="4"/>
      <c r="C7" s="5"/>
      <c r="D7" s="4"/>
      <c r="E7" s="7"/>
      <c r="F7" s="0"/>
      <c r="H7" s="0"/>
      <c r="I7" s="0"/>
      <c r="J7" s="0"/>
      <c r="K7" s="0"/>
    </row>
    <row r="8" customFormat="false" ht="19.7" hidden="false" customHeight="false" outlineLevel="0" collapsed="false">
      <c r="A8" s="8" t="s">
        <v>0</v>
      </c>
      <c r="B8" s="8"/>
      <c r="C8" s="8"/>
      <c r="D8" s="8"/>
      <c r="E8" s="8"/>
      <c r="F8" s="8"/>
      <c r="H8" s="9"/>
      <c r="I8" s="9"/>
      <c r="J8" s="9"/>
      <c r="K8" s="9"/>
    </row>
    <row r="9" customFormat="false" ht="13.8" hidden="false" customHeight="false" outlineLevel="0" collapsed="false">
      <c r="A9" s="10" t="s">
        <v>1</v>
      </c>
      <c r="B9" s="10"/>
      <c r="C9" s="10"/>
      <c r="D9" s="10"/>
      <c r="E9" s="10"/>
      <c r="F9" s="10"/>
      <c r="H9" s="9"/>
      <c r="I9" s="9"/>
      <c r="J9" s="9"/>
      <c r="K9" s="9"/>
    </row>
    <row r="10" customFormat="false" ht="13.8" hidden="false" customHeight="false" outlineLevel="0" collapsed="false">
      <c r="A10" s="11"/>
      <c r="B10" s="0"/>
      <c r="C10" s="0"/>
      <c r="D10" s="0"/>
      <c r="E10" s="0"/>
      <c r="F10" s="0"/>
    </row>
    <row r="11" customFormat="false" ht="13.8" hidden="false" customHeight="true" outlineLevel="0" collapsed="false">
      <c r="A11" s="12" t="s">
        <v>2</v>
      </c>
      <c r="B11" s="12" t="s">
        <v>3</v>
      </c>
      <c r="C11" s="12" t="s">
        <v>4</v>
      </c>
      <c r="D11" s="12" t="s">
        <v>5</v>
      </c>
      <c r="E11" s="13" t="s">
        <v>6</v>
      </c>
      <c r="F11" s="13" t="s">
        <v>7</v>
      </c>
    </row>
    <row r="12" customFormat="false" ht="23.7" hidden="false" customHeight="true" outlineLevel="0" collapsed="false">
      <c r="A12" s="12"/>
      <c r="B12" s="12"/>
      <c r="C12" s="12"/>
      <c r="D12" s="12"/>
      <c r="E12" s="13"/>
      <c r="F12" s="13"/>
    </row>
    <row r="13" customFormat="false" ht="17.35" hidden="false" customHeight="true" outlineLevel="0" collapsed="false">
      <c r="A13" s="12" t="s">
        <v>8</v>
      </c>
      <c r="B13" s="12"/>
      <c r="C13" s="12"/>
      <c r="D13" s="12"/>
      <c r="E13" s="12"/>
      <c r="F13" s="12"/>
    </row>
    <row r="14" customFormat="false" ht="19.7" hidden="false" customHeight="false" outlineLevel="0" collapsed="false">
      <c r="A14" s="14" t="n">
        <v>1</v>
      </c>
      <c r="B14" s="15" t="n">
        <v>4</v>
      </c>
      <c r="C14" s="16" t="s">
        <v>9</v>
      </c>
      <c r="D14" s="15" t="s">
        <v>10</v>
      </c>
      <c r="E14" s="17" t="n">
        <f aca="false">F14*1.2</f>
        <v>240</v>
      </c>
      <c r="F14" s="18" t="n">
        <v>200</v>
      </c>
    </row>
    <row r="15" customFormat="false" ht="19.7" hidden="false" customHeight="false" outlineLevel="0" collapsed="false">
      <c r="A15" s="14" t="n">
        <f aca="false">A14+1</f>
        <v>2</v>
      </c>
      <c r="B15" s="15" t="n">
        <v>6</v>
      </c>
      <c r="C15" s="16" t="s">
        <v>9</v>
      </c>
      <c r="D15" s="15" t="s">
        <v>10</v>
      </c>
      <c r="E15" s="17" t="n">
        <f aca="false">F15*1.2</f>
        <v>372</v>
      </c>
      <c r="F15" s="19" t="n">
        <v>310</v>
      </c>
    </row>
    <row r="16" customFormat="false" ht="19.7" hidden="false" customHeight="false" outlineLevel="0" collapsed="false">
      <c r="A16" s="14" t="n">
        <f aca="false">A15+1</f>
        <v>3</v>
      </c>
      <c r="B16" s="15" t="n">
        <v>8</v>
      </c>
      <c r="C16" s="16" t="s">
        <v>9</v>
      </c>
      <c r="D16" s="15" t="s">
        <v>10</v>
      </c>
      <c r="E16" s="17" t="n">
        <f aca="false">F16*1.2</f>
        <v>534.24</v>
      </c>
      <c r="F16" s="19" t="n">
        <v>445.2</v>
      </c>
    </row>
    <row r="17" customFormat="false" ht="19.7" hidden="false" customHeight="false" outlineLevel="0" collapsed="false">
      <c r="A17" s="14" t="n">
        <f aca="false">A16+1</f>
        <v>4</v>
      </c>
      <c r="B17" s="15" t="n">
        <v>10</v>
      </c>
      <c r="C17" s="16" t="s">
        <v>9</v>
      </c>
      <c r="D17" s="15" t="s">
        <v>10</v>
      </c>
      <c r="E17" s="17" t="n">
        <f aca="false">F17*1.2</f>
        <v>864.96</v>
      </c>
      <c r="F17" s="19" t="n">
        <v>720.8</v>
      </c>
    </row>
    <row r="18" customFormat="false" ht="19.7" hidden="false" customHeight="false" outlineLevel="0" collapsed="false">
      <c r="A18" s="14" t="n">
        <f aca="false">A17+1</f>
        <v>5</v>
      </c>
      <c r="B18" s="15" t="n">
        <v>4</v>
      </c>
      <c r="C18" s="20" t="s">
        <v>11</v>
      </c>
      <c r="D18" s="15" t="s">
        <v>10</v>
      </c>
      <c r="E18" s="17" t="n">
        <f aca="false">F18*1.2</f>
        <v>781.2</v>
      </c>
      <c r="F18" s="19" t="n">
        <v>651</v>
      </c>
    </row>
    <row r="19" customFormat="false" ht="19.7" hidden="false" customHeight="false" outlineLevel="0" collapsed="false">
      <c r="A19" s="14" t="n">
        <f aca="false">A18+1</f>
        <v>6</v>
      </c>
      <c r="B19" s="15" t="n">
        <v>4</v>
      </c>
      <c r="C19" s="16" t="s">
        <v>12</v>
      </c>
      <c r="D19" s="15" t="s">
        <v>10</v>
      </c>
      <c r="E19" s="17" t="n">
        <f aca="false">F19*1.2</f>
        <v>381.6</v>
      </c>
      <c r="F19" s="19" t="n">
        <v>318</v>
      </c>
    </row>
    <row r="20" customFormat="false" ht="19.7" hidden="false" customHeight="false" outlineLevel="0" collapsed="false">
      <c r="A20" s="14" t="n">
        <f aca="false">A19+1</f>
        <v>7</v>
      </c>
      <c r="B20" s="15" t="n">
        <v>4</v>
      </c>
      <c r="C20" s="16" t="s">
        <v>13</v>
      </c>
      <c r="D20" s="15" t="s">
        <v>10</v>
      </c>
      <c r="E20" s="17" t="n">
        <f aca="false">F20*1.2</f>
        <v>712.32</v>
      </c>
      <c r="F20" s="19" t="n">
        <v>593.6</v>
      </c>
    </row>
    <row r="21" customFormat="false" ht="19.7" hidden="false" customHeight="false" outlineLevel="0" collapsed="false">
      <c r="A21" s="14" t="n">
        <f aca="false">A20+1</f>
        <v>8</v>
      </c>
      <c r="B21" s="15" t="n">
        <v>4</v>
      </c>
      <c r="C21" s="16" t="s">
        <v>14</v>
      </c>
      <c r="D21" s="15" t="s">
        <v>10</v>
      </c>
      <c r="E21" s="17" t="n">
        <f aca="false">F21*1.2</f>
        <v>712.32</v>
      </c>
      <c r="F21" s="19" t="n">
        <v>593.6</v>
      </c>
    </row>
    <row r="22" customFormat="false" ht="19.7" hidden="false" customHeight="false" outlineLevel="0" collapsed="false">
      <c r="A22" s="14" t="n">
        <f aca="false">A21+1</f>
        <v>9</v>
      </c>
      <c r="B22" s="15" t="n">
        <v>4</v>
      </c>
      <c r="C22" s="16" t="s">
        <v>15</v>
      </c>
      <c r="D22" s="15" t="s">
        <v>10</v>
      </c>
      <c r="E22" s="17" t="n">
        <f aca="false">F22*1.2</f>
        <v>445.2</v>
      </c>
      <c r="F22" s="19" t="n">
        <v>371</v>
      </c>
    </row>
    <row r="23" customFormat="false" ht="19.7" hidden="false" customHeight="false" outlineLevel="0" collapsed="false">
      <c r="A23" s="14" t="n">
        <f aca="false">A22+1</f>
        <v>10</v>
      </c>
      <c r="B23" s="15" t="n">
        <v>4</v>
      </c>
      <c r="C23" s="16" t="s">
        <v>16</v>
      </c>
      <c r="D23" s="15" t="s">
        <v>10</v>
      </c>
      <c r="E23" s="17" t="n">
        <f aca="false">F23*1.2</f>
        <v>445.2</v>
      </c>
      <c r="F23" s="19" t="n">
        <v>371</v>
      </c>
    </row>
    <row r="24" customFormat="false" ht="19.7" hidden="false" customHeight="false" outlineLevel="0" collapsed="false">
      <c r="A24" s="14" t="n">
        <f aca="false">A23+1</f>
        <v>11</v>
      </c>
      <c r="B24" s="15" t="n">
        <v>4</v>
      </c>
      <c r="C24" s="16" t="s">
        <v>17</v>
      </c>
      <c r="D24" s="15" t="s">
        <v>10</v>
      </c>
      <c r="E24" s="17" t="n">
        <f aca="false">F24*1.2</f>
        <v>712.32</v>
      </c>
      <c r="F24" s="19" t="n">
        <v>593.6</v>
      </c>
    </row>
    <row r="25" customFormat="false" ht="19.7" hidden="false" customHeight="false" outlineLevel="0" collapsed="false">
      <c r="A25" s="14" t="n">
        <f aca="false">A24+1</f>
        <v>12</v>
      </c>
      <c r="B25" s="15" t="n">
        <v>4</v>
      </c>
      <c r="C25" s="16" t="s">
        <v>18</v>
      </c>
      <c r="D25" s="15" t="s">
        <v>10</v>
      </c>
      <c r="E25" s="17" t="n">
        <f aca="false">F25*1.2</f>
        <v>826.8</v>
      </c>
      <c r="F25" s="19" t="n">
        <v>689</v>
      </c>
    </row>
    <row r="26" customFormat="false" ht="19.7" hidden="false" customHeight="false" outlineLevel="0" collapsed="false">
      <c r="A26" s="14" t="n">
        <f aca="false">A25+1</f>
        <v>13</v>
      </c>
      <c r="B26" s="15" t="n">
        <v>4</v>
      </c>
      <c r="C26" s="16" t="s">
        <v>19</v>
      </c>
      <c r="D26" s="15" t="s">
        <v>10</v>
      </c>
      <c r="E26" s="17" t="n">
        <f aca="false">F26*1.2</f>
        <v>826.8</v>
      </c>
      <c r="F26" s="19" t="n">
        <v>689</v>
      </c>
    </row>
    <row r="27" customFormat="false" ht="19.7" hidden="false" customHeight="false" outlineLevel="0" collapsed="false">
      <c r="A27" s="14" t="n">
        <f aca="false">A26+1</f>
        <v>14</v>
      </c>
      <c r="B27" s="15" t="n">
        <v>4</v>
      </c>
      <c r="C27" s="16" t="s">
        <v>20</v>
      </c>
      <c r="D27" s="15" t="s">
        <v>10</v>
      </c>
      <c r="E27" s="17" t="n">
        <f aca="false">F27*1.2</f>
        <v>360</v>
      </c>
      <c r="F27" s="19" t="n">
        <v>300</v>
      </c>
    </row>
    <row r="28" customFormat="false" ht="19.7" hidden="false" customHeight="false" outlineLevel="0" collapsed="false">
      <c r="A28" s="14" t="n">
        <f aca="false">A27+1</f>
        <v>15</v>
      </c>
      <c r="B28" s="15" t="n">
        <v>4</v>
      </c>
      <c r="C28" s="16" t="s">
        <v>21</v>
      </c>
      <c r="D28" s="15" t="s">
        <v>10</v>
      </c>
      <c r="E28" s="17" t="n">
        <f aca="false">F28*1.2</f>
        <v>655.08</v>
      </c>
      <c r="F28" s="19" t="n">
        <v>545.9</v>
      </c>
    </row>
    <row r="29" customFormat="false" ht="19.7" hidden="false" customHeight="false" outlineLevel="0" collapsed="false">
      <c r="A29" s="14" t="n">
        <f aca="false">A28+1</f>
        <v>16</v>
      </c>
      <c r="B29" s="15" t="n">
        <v>4</v>
      </c>
      <c r="C29" s="16" t="s">
        <v>22</v>
      </c>
      <c r="D29" s="15" t="s">
        <v>10</v>
      </c>
      <c r="E29" s="17" t="n">
        <f aca="false">F29*1.2</f>
        <v>655.08</v>
      </c>
      <c r="F29" s="19" t="n">
        <v>545.9</v>
      </c>
    </row>
    <row r="30" customFormat="false" ht="17.35" hidden="false" customHeight="true" outlineLevel="0" collapsed="false">
      <c r="A30" s="12" t="s">
        <v>23</v>
      </c>
      <c r="B30" s="12"/>
      <c r="C30" s="12"/>
      <c r="D30" s="12"/>
      <c r="E30" s="12"/>
      <c r="F30" s="12"/>
    </row>
    <row r="31" customFormat="false" ht="19.7" hidden="false" customHeight="false" outlineLevel="0" collapsed="false">
      <c r="A31" s="14" t="n">
        <f aca="false">A29+1</f>
        <v>17</v>
      </c>
      <c r="B31" s="15" t="n">
        <v>4</v>
      </c>
      <c r="C31" s="21" t="s">
        <v>24</v>
      </c>
      <c r="D31" s="15" t="s">
        <v>25</v>
      </c>
      <c r="E31" s="17" t="n">
        <f aca="false">F31*1.2</f>
        <v>15.6</v>
      </c>
      <c r="F31" s="18" t="n">
        <v>13</v>
      </c>
    </row>
    <row r="32" customFormat="false" ht="19.7" hidden="false" customHeight="false" outlineLevel="0" collapsed="false">
      <c r="A32" s="14" t="n">
        <f aca="false">A31+1</f>
        <v>18</v>
      </c>
      <c r="B32" s="15" t="n">
        <v>4</v>
      </c>
      <c r="C32" s="16" t="s">
        <v>26</v>
      </c>
      <c r="D32" s="15" t="s">
        <v>25</v>
      </c>
      <c r="E32" s="17" t="n">
        <f aca="false">F32*1.2</f>
        <v>24</v>
      </c>
      <c r="F32" s="18" t="n">
        <v>20</v>
      </c>
    </row>
    <row r="33" customFormat="false" ht="19.7" hidden="false" customHeight="false" outlineLevel="0" collapsed="false">
      <c r="A33" s="14" t="n">
        <f aca="false">A32+1</f>
        <v>19</v>
      </c>
      <c r="B33" s="15" t="n">
        <v>4</v>
      </c>
      <c r="C33" s="16" t="s">
        <v>27</v>
      </c>
      <c r="D33" s="15" t="s">
        <v>25</v>
      </c>
      <c r="E33" s="17" t="n">
        <f aca="false">F33*1.2</f>
        <v>56.4</v>
      </c>
      <c r="F33" s="18" t="n">
        <v>47</v>
      </c>
    </row>
    <row r="34" customFormat="false" ht="19.7" hidden="false" customHeight="false" outlineLevel="0" collapsed="false">
      <c r="A34" s="14" t="n">
        <f aca="false">A33+1</f>
        <v>20</v>
      </c>
      <c r="B34" s="15" t="n">
        <v>4</v>
      </c>
      <c r="C34" s="16" t="s">
        <v>28</v>
      </c>
      <c r="D34" s="15" t="s">
        <v>29</v>
      </c>
      <c r="E34" s="17" t="n">
        <f aca="false">F34*1.2</f>
        <v>19.8</v>
      </c>
      <c r="F34" s="18" t="n">
        <v>16.5</v>
      </c>
    </row>
    <row r="35" customFormat="false" ht="19.7" hidden="false" customHeight="false" outlineLevel="0" collapsed="false">
      <c r="A35" s="14" t="n">
        <f aca="false">A34+1</f>
        <v>21</v>
      </c>
      <c r="B35" s="15" t="n">
        <v>4</v>
      </c>
      <c r="C35" s="16" t="s">
        <v>30</v>
      </c>
      <c r="D35" s="15" t="s">
        <v>29</v>
      </c>
      <c r="E35" s="17" t="n">
        <f aca="false">F35*1.2</f>
        <v>46.2</v>
      </c>
      <c r="F35" s="18" t="n">
        <v>38.5</v>
      </c>
    </row>
    <row r="36" customFormat="false" ht="19.7" hidden="false" customHeight="false" outlineLevel="0" collapsed="false">
      <c r="A36" s="14" t="n">
        <f aca="false">A35+1</f>
        <v>22</v>
      </c>
      <c r="B36" s="15" t="n">
        <v>4</v>
      </c>
      <c r="C36" s="16" t="s">
        <v>31</v>
      </c>
      <c r="D36" s="15" t="s">
        <v>29</v>
      </c>
      <c r="E36" s="17" t="n">
        <f aca="false">F36*1.2</f>
        <v>36.96</v>
      </c>
      <c r="F36" s="18" t="n">
        <v>30.8</v>
      </c>
    </row>
    <row r="37" customFormat="false" ht="19.7" hidden="false" customHeight="false" outlineLevel="0" collapsed="false">
      <c r="A37" s="14" t="n">
        <f aca="false">A36+1</f>
        <v>23</v>
      </c>
      <c r="B37" s="15" t="n">
        <v>4</v>
      </c>
      <c r="C37" s="16" t="s">
        <v>32</v>
      </c>
      <c r="D37" s="15" t="s">
        <v>29</v>
      </c>
      <c r="E37" s="17" t="n">
        <f aca="false">F37*1.2</f>
        <v>58.08</v>
      </c>
      <c r="F37" s="18" t="n">
        <v>48.4</v>
      </c>
    </row>
    <row r="38" customFormat="false" ht="19.7" hidden="false" customHeight="false" outlineLevel="0" collapsed="false">
      <c r="A38" s="14" t="n">
        <f aca="false">A37+1</f>
        <v>24</v>
      </c>
      <c r="B38" s="15" t="n">
        <v>4</v>
      </c>
      <c r="C38" s="16" t="s">
        <v>33</v>
      </c>
      <c r="D38" s="15" t="s">
        <v>29</v>
      </c>
      <c r="E38" s="17" t="n">
        <f aca="false">F38*1.2</f>
        <v>9.24</v>
      </c>
      <c r="F38" s="18" t="n">
        <v>7.7</v>
      </c>
    </row>
    <row r="39" customFormat="false" ht="19.7" hidden="false" customHeight="false" outlineLevel="0" collapsed="false">
      <c r="A39" s="14" t="n">
        <f aca="false">A38+1</f>
        <v>25</v>
      </c>
      <c r="B39" s="15" t="n">
        <v>4</v>
      </c>
      <c r="C39" s="16" t="s">
        <v>34</v>
      </c>
      <c r="D39" s="15" t="s">
        <v>29</v>
      </c>
      <c r="E39" s="17" t="n">
        <f aca="false">F39*1.2</f>
        <v>33</v>
      </c>
      <c r="F39" s="18" t="n">
        <v>27.5</v>
      </c>
    </row>
    <row r="40" customFormat="false" ht="17.35" hidden="false" customHeight="true" outlineLevel="0" collapsed="false">
      <c r="A40" s="12" t="s">
        <v>35</v>
      </c>
      <c r="B40" s="12"/>
      <c r="C40" s="12"/>
      <c r="D40" s="12"/>
      <c r="E40" s="12"/>
      <c r="F40" s="12"/>
    </row>
    <row r="41" customFormat="false" ht="19.7" hidden="false" customHeight="false" outlineLevel="0" collapsed="false">
      <c r="A41" s="14" t="n">
        <v>26</v>
      </c>
      <c r="B41" s="15" t="n">
        <v>6</v>
      </c>
      <c r="C41" s="16" t="s">
        <v>36</v>
      </c>
      <c r="D41" s="15" t="s">
        <v>25</v>
      </c>
      <c r="E41" s="17" t="n">
        <f aca="false">F41*1.2</f>
        <v>21.6</v>
      </c>
      <c r="F41" s="18" t="n">
        <v>18</v>
      </c>
    </row>
    <row r="42" customFormat="false" ht="19.7" hidden="false" customHeight="false" outlineLevel="0" collapsed="false">
      <c r="A42" s="14" t="n">
        <f aca="false">A41+1</f>
        <v>27</v>
      </c>
      <c r="B42" s="15" t="n">
        <v>6</v>
      </c>
      <c r="C42" s="16" t="s">
        <v>26</v>
      </c>
      <c r="D42" s="15" t="s">
        <v>25</v>
      </c>
      <c r="E42" s="17" t="n">
        <f aca="false">F42*1.2</f>
        <v>39.6</v>
      </c>
      <c r="F42" s="18" t="n">
        <v>33</v>
      </c>
    </row>
    <row r="43" customFormat="false" ht="19.7" hidden="false" customHeight="false" outlineLevel="0" collapsed="false">
      <c r="A43" s="14" t="n">
        <f aca="false">A42+1</f>
        <v>28</v>
      </c>
      <c r="B43" s="15" t="n">
        <v>6</v>
      </c>
      <c r="C43" s="16" t="s">
        <v>27</v>
      </c>
      <c r="D43" s="15" t="s">
        <v>25</v>
      </c>
      <c r="E43" s="17" t="n">
        <f aca="false">F43*1.2</f>
        <v>70.8</v>
      </c>
      <c r="F43" s="18" t="n">
        <v>59</v>
      </c>
    </row>
    <row r="44" customFormat="false" ht="19.7" hidden="false" customHeight="false" outlineLevel="0" collapsed="false">
      <c r="A44" s="14" t="n">
        <f aca="false">A43+1</f>
        <v>29</v>
      </c>
      <c r="B44" s="15" t="n">
        <v>6</v>
      </c>
      <c r="C44" s="16" t="s">
        <v>37</v>
      </c>
      <c r="D44" s="15" t="s">
        <v>29</v>
      </c>
      <c r="E44" s="17" t="n">
        <f aca="false">F44*1.2</f>
        <v>26.928</v>
      </c>
      <c r="F44" s="18" t="n">
        <v>22.44</v>
      </c>
    </row>
    <row r="45" customFormat="false" ht="19.7" hidden="false" customHeight="false" outlineLevel="0" collapsed="false">
      <c r="A45" s="14" t="n">
        <f aca="false">A44+1</f>
        <v>30</v>
      </c>
      <c r="B45" s="15" t="n">
        <v>6</v>
      </c>
      <c r="C45" s="16" t="s">
        <v>38</v>
      </c>
      <c r="D45" s="15" t="s">
        <v>29</v>
      </c>
      <c r="E45" s="17" t="n">
        <f aca="false">F45*1.2</f>
        <v>58.608</v>
      </c>
      <c r="F45" s="18" t="n">
        <v>48.84</v>
      </c>
    </row>
    <row r="46" customFormat="false" ht="19.7" hidden="false" customHeight="false" outlineLevel="0" collapsed="false">
      <c r="A46" s="14" t="n">
        <f aca="false">A45+1</f>
        <v>31</v>
      </c>
      <c r="B46" s="15" t="n">
        <v>6</v>
      </c>
      <c r="C46" s="16" t="s">
        <v>39</v>
      </c>
      <c r="D46" s="15" t="s">
        <v>29</v>
      </c>
      <c r="E46" s="17" t="n">
        <f aca="false">F46*1.2</f>
        <v>47.52</v>
      </c>
      <c r="F46" s="18" t="n">
        <v>39.6</v>
      </c>
    </row>
    <row r="47" customFormat="false" ht="19.7" hidden="false" customHeight="false" outlineLevel="0" collapsed="false">
      <c r="A47" s="14" t="n">
        <f aca="false">A46+1</f>
        <v>32</v>
      </c>
      <c r="B47" s="15" t="n">
        <v>6</v>
      </c>
      <c r="C47" s="16" t="s">
        <v>40</v>
      </c>
      <c r="D47" s="15" t="s">
        <v>29</v>
      </c>
      <c r="E47" s="17" t="n">
        <f aca="false">F47*1.2</f>
        <v>72.864</v>
      </c>
      <c r="F47" s="18" t="n">
        <v>60.72</v>
      </c>
    </row>
    <row r="48" customFormat="false" ht="19.7" hidden="false" customHeight="false" outlineLevel="0" collapsed="false">
      <c r="A48" s="14" t="n">
        <f aca="false">A47+1</f>
        <v>33</v>
      </c>
      <c r="B48" s="15" t="n">
        <v>6</v>
      </c>
      <c r="C48" s="16" t="s">
        <v>41</v>
      </c>
      <c r="D48" s="15" t="s">
        <v>29</v>
      </c>
      <c r="E48" s="17" t="n">
        <f aca="false">F48*1.2</f>
        <v>11.088</v>
      </c>
      <c r="F48" s="18" t="n">
        <v>9.24</v>
      </c>
    </row>
    <row r="49" customFormat="false" ht="19.7" hidden="false" customHeight="false" outlineLevel="0" collapsed="false">
      <c r="A49" s="14" t="n">
        <f aca="false">A48+1</f>
        <v>34</v>
      </c>
      <c r="B49" s="15" t="n">
        <v>6</v>
      </c>
      <c r="C49" s="16" t="s">
        <v>42</v>
      </c>
      <c r="D49" s="15" t="s">
        <v>29</v>
      </c>
      <c r="E49" s="17" t="n">
        <f aca="false">F49*1.2</f>
        <v>39.6</v>
      </c>
      <c r="F49" s="18" t="n">
        <v>33</v>
      </c>
    </row>
    <row r="50" customFormat="false" ht="17.35" hidden="false" customHeight="true" outlineLevel="0" collapsed="false">
      <c r="A50" s="12" t="s">
        <v>43</v>
      </c>
      <c r="B50" s="12"/>
      <c r="C50" s="12"/>
      <c r="D50" s="12"/>
      <c r="E50" s="12"/>
      <c r="F50" s="12"/>
    </row>
    <row r="51" customFormat="false" ht="19.7" hidden="false" customHeight="false" outlineLevel="0" collapsed="false">
      <c r="A51" s="14" t="n">
        <f aca="false">A49+1</f>
        <v>35</v>
      </c>
      <c r="B51" s="15" t="n">
        <v>8</v>
      </c>
      <c r="C51" s="21" t="s">
        <v>24</v>
      </c>
      <c r="D51" s="15" t="s">
        <v>25</v>
      </c>
      <c r="E51" s="17" t="n">
        <f aca="false">F51*1.2</f>
        <v>22.8</v>
      </c>
      <c r="F51" s="18" t="n">
        <v>19</v>
      </c>
    </row>
    <row r="52" customFormat="false" ht="19.7" hidden="false" customHeight="false" outlineLevel="0" collapsed="false">
      <c r="A52" s="14" t="n">
        <f aca="false">A51+1</f>
        <v>36</v>
      </c>
      <c r="B52" s="15" t="n">
        <v>8</v>
      </c>
      <c r="C52" s="16" t="s">
        <v>26</v>
      </c>
      <c r="D52" s="15" t="s">
        <v>25</v>
      </c>
      <c r="E52" s="17" t="n">
        <f aca="false">F52*1.2</f>
        <v>42</v>
      </c>
      <c r="F52" s="18" t="n">
        <v>35</v>
      </c>
    </row>
    <row r="53" customFormat="false" ht="19.7" hidden="false" customHeight="false" outlineLevel="0" collapsed="false">
      <c r="A53" s="14" t="n">
        <f aca="false">A52+1</f>
        <v>37</v>
      </c>
      <c r="B53" s="15" t="n">
        <v>8</v>
      </c>
      <c r="C53" s="16" t="s">
        <v>27</v>
      </c>
      <c r="D53" s="15" t="s">
        <v>25</v>
      </c>
      <c r="E53" s="17" t="n">
        <f aca="false">F53*1.2</f>
        <v>73.2</v>
      </c>
      <c r="F53" s="18" t="n">
        <v>61</v>
      </c>
    </row>
    <row r="54" customFormat="false" ht="19.7" hidden="false" customHeight="false" outlineLevel="0" collapsed="false">
      <c r="A54" s="14" t="n">
        <f aca="false">A53+1</f>
        <v>38</v>
      </c>
      <c r="B54" s="15" t="n">
        <v>8</v>
      </c>
      <c r="C54" s="16" t="s">
        <v>44</v>
      </c>
      <c r="D54" s="15" t="s">
        <v>29</v>
      </c>
      <c r="E54" s="17" t="n">
        <f aca="false">F54*1.2</f>
        <v>34.848</v>
      </c>
      <c r="F54" s="18" t="n">
        <v>29.04</v>
      </c>
    </row>
    <row r="55" customFormat="false" ht="19.7" hidden="false" customHeight="false" outlineLevel="0" collapsed="false">
      <c r="A55" s="14" t="n">
        <f aca="false">A54+1</f>
        <v>39</v>
      </c>
      <c r="B55" s="15" t="n">
        <v>8</v>
      </c>
      <c r="C55" s="16" t="s">
        <v>45</v>
      </c>
      <c r="D55" s="15" t="s">
        <v>29</v>
      </c>
      <c r="E55" s="17" t="n">
        <f aca="false">F55*1.2</f>
        <v>79.2</v>
      </c>
      <c r="F55" s="18" t="n">
        <v>66</v>
      </c>
    </row>
    <row r="56" customFormat="false" ht="19.7" hidden="false" customHeight="false" outlineLevel="0" collapsed="false">
      <c r="A56" s="14" t="n">
        <f aca="false">A55+1</f>
        <v>40</v>
      </c>
      <c r="B56" s="15" t="n">
        <v>8</v>
      </c>
      <c r="C56" s="16" t="s">
        <v>46</v>
      </c>
      <c r="D56" s="15" t="s">
        <v>29</v>
      </c>
      <c r="E56" s="17" t="n">
        <f aca="false">F56*1.2</f>
        <v>52.272</v>
      </c>
      <c r="F56" s="18" t="n">
        <v>43.56</v>
      </c>
    </row>
    <row r="57" customFormat="false" ht="19.7" hidden="false" customHeight="false" outlineLevel="0" collapsed="false">
      <c r="A57" s="14" t="n">
        <f aca="false">A56+1</f>
        <v>41</v>
      </c>
      <c r="B57" s="15" t="n">
        <v>8</v>
      </c>
      <c r="C57" s="16" t="s">
        <v>47</v>
      </c>
      <c r="D57" s="15" t="s">
        <v>29</v>
      </c>
      <c r="E57" s="17" t="n">
        <f aca="false">F57*1.2</f>
        <v>95.04</v>
      </c>
      <c r="F57" s="18" t="n">
        <v>79.2</v>
      </c>
    </row>
    <row r="58" customFormat="false" ht="19.7" hidden="false" customHeight="false" outlineLevel="0" collapsed="false">
      <c r="A58" s="14" t="n">
        <f aca="false">A57+1</f>
        <v>42</v>
      </c>
      <c r="B58" s="15" t="n">
        <v>8</v>
      </c>
      <c r="C58" s="16" t="s">
        <v>48</v>
      </c>
      <c r="D58" s="15" t="s">
        <v>29</v>
      </c>
      <c r="E58" s="17" t="n">
        <f aca="false">F58*1.2</f>
        <v>14.256</v>
      </c>
      <c r="F58" s="18" t="n">
        <v>11.88</v>
      </c>
    </row>
    <row r="59" customFormat="false" ht="19.7" hidden="false" customHeight="false" outlineLevel="0" collapsed="false">
      <c r="A59" s="14" t="n">
        <f aca="false">A58+1</f>
        <v>43</v>
      </c>
      <c r="B59" s="15" t="n">
        <v>8</v>
      </c>
      <c r="C59" s="16" t="s">
        <v>49</v>
      </c>
      <c r="D59" s="15" t="s">
        <v>29</v>
      </c>
      <c r="E59" s="17" t="n">
        <f aca="false">F59*1.2</f>
        <v>71.28</v>
      </c>
      <c r="F59" s="18" t="n">
        <v>59.4</v>
      </c>
    </row>
    <row r="60" customFormat="false" ht="17.35" hidden="false" customHeight="true" outlineLevel="0" collapsed="false">
      <c r="A60" s="12" t="s">
        <v>50</v>
      </c>
      <c r="B60" s="12"/>
      <c r="C60" s="12"/>
      <c r="D60" s="12"/>
      <c r="E60" s="12"/>
      <c r="F60" s="12"/>
    </row>
    <row r="61" customFormat="false" ht="19.7" hidden="false" customHeight="false" outlineLevel="0" collapsed="false">
      <c r="A61" s="14" t="n">
        <v>44</v>
      </c>
      <c r="B61" s="15" t="n">
        <v>10</v>
      </c>
      <c r="C61" s="21" t="s">
        <v>24</v>
      </c>
      <c r="D61" s="15" t="s">
        <v>25</v>
      </c>
      <c r="E61" s="17" t="n">
        <f aca="false">F61*1.2</f>
        <v>24</v>
      </c>
      <c r="F61" s="18" t="n">
        <v>20</v>
      </c>
    </row>
    <row r="62" customFormat="false" ht="19.7" hidden="false" customHeight="false" outlineLevel="0" collapsed="false">
      <c r="A62" s="14" t="n">
        <f aca="false">A61+1</f>
        <v>45</v>
      </c>
      <c r="B62" s="15" t="n">
        <v>10</v>
      </c>
      <c r="C62" s="16" t="s">
        <v>26</v>
      </c>
      <c r="D62" s="15" t="s">
        <v>25</v>
      </c>
      <c r="E62" s="17" t="n">
        <f aca="false">F62*1.2</f>
        <v>43.2</v>
      </c>
      <c r="F62" s="18" t="n">
        <v>36</v>
      </c>
    </row>
    <row r="63" customFormat="false" ht="19.7" hidden="false" customHeight="false" outlineLevel="0" collapsed="false">
      <c r="A63" s="14" t="n">
        <f aca="false">A62+1</f>
        <v>46</v>
      </c>
      <c r="B63" s="15" t="n">
        <v>10</v>
      </c>
      <c r="C63" s="16" t="s">
        <v>27</v>
      </c>
      <c r="D63" s="15" t="s">
        <v>25</v>
      </c>
      <c r="E63" s="17" t="n">
        <f aca="false">F63*1.2</f>
        <v>74.4</v>
      </c>
      <c r="F63" s="18" t="n">
        <v>62</v>
      </c>
    </row>
    <row r="64" customFormat="false" ht="13.8" hidden="false" customHeight="true" outlineLevel="0" collapsed="false">
      <c r="A64" s="12" t="s">
        <v>2</v>
      </c>
      <c r="B64" s="12" t="s">
        <v>3</v>
      </c>
      <c r="C64" s="12" t="s">
        <v>4</v>
      </c>
      <c r="D64" s="12" t="s">
        <v>5</v>
      </c>
      <c r="E64" s="13" t="s">
        <v>6</v>
      </c>
      <c r="F64" s="13" t="s">
        <v>7</v>
      </c>
    </row>
    <row r="65" customFormat="false" ht="26.2" hidden="false" customHeight="true" outlineLevel="0" collapsed="false">
      <c r="A65" s="12"/>
      <c r="B65" s="12"/>
      <c r="C65" s="12"/>
      <c r="D65" s="12"/>
      <c r="E65" s="13"/>
      <c r="F65" s="13"/>
    </row>
    <row r="66" customFormat="false" ht="19.7" hidden="false" customHeight="false" outlineLevel="0" collapsed="false">
      <c r="A66" s="14" t="n">
        <f aca="false">A63+1</f>
        <v>47</v>
      </c>
      <c r="B66" s="15" t="n">
        <v>10</v>
      </c>
      <c r="C66" s="16" t="s">
        <v>51</v>
      </c>
      <c r="D66" s="15" t="s">
        <v>29</v>
      </c>
      <c r="E66" s="17" t="n">
        <f aca="false">F66*1.2</f>
        <v>39.6</v>
      </c>
      <c r="F66" s="18" t="n">
        <v>33</v>
      </c>
    </row>
    <row r="67" customFormat="false" ht="19.7" hidden="false" customHeight="false" outlineLevel="0" collapsed="false">
      <c r="A67" s="14" t="n">
        <f aca="false">A66+1</f>
        <v>48</v>
      </c>
      <c r="B67" s="15" t="n">
        <v>10</v>
      </c>
      <c r="C67" s="16" t="s">
        <v>52</v>
      </c>
      <c r="D67" s="15" t="s">
        <v>29</v>
      </c>
      <c r="E67" s="17" t="n">
        <f aca="false">F67*1.2</f>
        <v>87.12</v>
      </c>
      <c r="F67" s="18" t="n">
        <v>72.6</v>
      </c>
    </row>
    <row r="68" customFormat="false" ht="19.7" hidden="false" customHeight="false" outlineLevel="0" collapsed="false">
      <c r="A68" s="14" t="n">
        <f aca="false">A67+1</f>
        <v>49</v>
      </c>
      <c r="B68" s="15" t="n">
        <v>10</v>
      </c>
      <c r="C68" s="16" t="s">
        <v>53</v>
      </c>
      <c r="D68" s="15" t="s">
        <v>29</v>
      </c>
      <c r="E68" s="17" t="n">
        <f aca="false">F68*1.2</f>
        <v>55.44</v>
      </c>
      <c r="F68" s="18" t="n">
        <v>46.2</v>
      </c>
    </row>
    <row r="69" customFormat="false" ht="19.7" hidden="false" customHeight="false" outlineLevel="0" collapsed="false">
      <c r="A69" s="14" t="n">
        <f aca="false">A68+1</f>
        <v>50</v>
      </c>
      <c r="B69" s="15" t="n">
        <v>10</v>
      </c>
      <c r="C69" s="16" t="s">
        <v>54</v>
      </c>
      <c r="D69" s="15" t="s">
        <v>29</v>
      </c>
      <c r="E69" s="17" t="n">
        <f aca="false">F69*1.2</f>
        <v>102.96</v>
      </c>
      <c r="F69" s="18" t="n">
        <v>85.8</v>
      </c>
    </row>
    <row r="70" customFormat="false" ht="19.7" hidden="false" customHeight="false" outlineLevel="0" collapsed="false">
      <c r="A70" s="14" t="n">
        <f aca="false">A69+1</f>
        <v>51</v>
      </c>
      <c r="B70" s="15" t="n">
        <v>10</v>
      </c>
      <c r="C70" s="16" t="s">
        <v>55</v>
      </c>
      <c r="D70" s="15" t="s">
        <v>29</v>
      </c>
      <c r="E70" s="17" t="n">
        <f aca="false">F70*1.2</f>
        <v>15.84</v>
      </c>
      <c r="F70" s="18" t="n">
        <v>13.2</v>
      </c>
    </row>
    <row r="71" customFormat="false" ht="19.7" hidden="false" customHeight="false" outlineLevel="0" collapsed="false">
      <c r="A71" s="14" t="n">
        <f aca="false">A70+1</f>
        <v>52</v>
      </c>
      <c r="B71" s="15" t="n">
        <v>10</v>
      </c>
      <c r="C71" s="16" t="s">
        <v>56</v>
      </c>
      <c r="D71" s="15" t="s">
        <v>29</v>
      </c>
      <c r="E71" s="17" t="n">
        <f aca="false">F71*1.2</f>
        <v>79.2</v>
      </c>
      <c r="F71" s="18" t="n">
        <v>66</v>
      </c>
    </row>
    <row r="72" customFormat="false" ht="17.35" hidden="false" customHeight="true" outlineLevel="0" collapsed="false">
      <c r="A72" s="12" t="s">
        <v>57</v>
      </c>
      <c r="B72" s="12"/>
      <c r="C72" s="12"/>
      <c r="D72" s="12"/>
      <c r="E72" s="12"/>
      <c r="F72" s="12"/>
    </row>
    <row r="73" customFormat="false" ht="19.7" hidden="false" customHeight="false" outlineLevel="0" collapsed="false">
      <c r="A73" s="14" t="n">
        <v>53</v>
      </c>
      <c r="B73" s="15"/>
      <c r="C73" s="16" t="s">
        <v>58</v>
      </c>
      <c r="D73" s="15" t="s">
        <v>10</v>
      </c>
      <c r="E73" s="17" t="n">
        <f aca="false">F73*1.2</f>
        <v>132</v>
      </c>
      <c r="F73" s="18" t="n">
        <v>110</v>
      </c>
    </row>
    <row r="74" customFormat="false" ht="19.7" hidden="false" customHeight="false" outlineLevel="0" collapsed="false">
      <c r="A74" s="14" t="n">
        <f aca="false">A70+1</f>
        <v>52</v>
      </c>
      <c r="B74" s="15"/>
      <c r="C74" s="16" t="s">
        <v>59</v>
      </c>
      <c r="D74" s="15" t="s">
        <v>10</v>
      </c>
      <c r="E74" s="17" t="n">
        <f aca="false">F74*1.2</f>
        <v>336</v>
      </c>
      <c r="F74" s="18" t="n">
        <v>280</v>
      </c>
    </row>
    <row r="75" customFormat="false" ht="19.7" hidden="false" customHeight="false" outlineLevel="0" collapsed="false">
      <c r="A75" s="14" t="n">
        <f aca="false">A71+1</f>
        <v>53</v>
      </c>
      <c r="B75" s="15"/>
      <c r="C75" s="16" t="s">
        <v>60</v>
      </c>
      <c r="D75" s="15" t="s">
        <v>10</v>
      </c>
      <c r="E75" s="17" t="n">
        <f aca="false">F75*1.2</f>
        <v>54</v>
      </c>
      <c r="F75" s="18" t="n">
        <v>45</v>
      </c>
    </row>
    <row r="76" customFormat="false" ht="19.7" hidden="false" customHeight="false" outlineLevel="0" collapsed="false">
      <c r="A76" s="14" t="n">
        <f aca="false">A75+1</f>
        <v>54</v>
      </c>
      <c r="B76" s="15"/>
      <c r="C76" s="16" t="s">
        <v>61</v>
      </c>
      <c r="D76" s="15" t="s">
        <v>10</v>
      </c>
      <c r="E76" s="17" t="n">
        <f aca="false">F76*1.2</f>
        <v>99</v>
      </c>
      <c r="F76" s="18" t="n">
        <v>82.5</v>
      </c>
    </row>
    <row r="77" customFormat="false" ht="19.7" hidden="false" customHeight="false" outlineLevel="0" collapsed="false">
      <c r="A77" s="14" t="n">
        <f aca="false">A76+1</f>
        <v>55</v>
      </c>
      <c r="B77" s="15"/>
      <c r="C77" s="16" t="s">
        <v>62</v>
      </c>
      <c r="D77" s="15" t="s">
        <v>10</v>
      </c>
      <c r="E77" s="17" t="n">
        <f aca="false">F77*1.2</f>
        <v>158.4</v>
      </c>
      <c r="F77" s="18" t="n">
        <v>132</v>
      </c>
    </row>
    <row r="78" customFormat="false" ht="19.7" hidden="false" customHeight="false" outlineLevel="0" collapsed="false">
      <c r="A78" s="14" t="n">
        <f aca="false">A77+1</f>
        <v>56</v>
      </c>
      <c r="B78" s="15"/>
      <c r="C78" s="20" t="s">
        <v>63</v>
      </c>
      <c r="D78" s="15" t="s">
        <v>10</v>
      </c>
      <c r="E78" s="17" t="n">
        <f aca="false">F78*1.2</f>
        <v>198</v>
      </c>
      <c r="F78" s="18" t="n">
        <v>165</v>
      </c>
    </row>
    <row r="79" customFormat="false" ht="19.7" hidden="false" customHeight="false" outlineLevel="0" collapsed="false">
      <c r="A79" s="14" t="n">
        <f aca="false">A78+1</f>
        <v>57</v>
      </c>
      <c r="B79" s="15"/>
      <c r="C79" s="16" t="s">
        <v>64</v>
      </c>
      <c r="D79" s="15" t="s">
        <v>10</v>
      </c>
      <c r="E79" s="17" t="n">
        <f aca="false">F79*1.2</f>
        <v>378</v>
      </c>
      <c r="F79" s="18" t="n">
        <v>315</v>
      </c>
    </row>
    <row r="80" customFormat="false" ht="19.7" hidden="false" customHeight="false" outlineLevel="0" collapsed="false">
      <c r="A80" s="14" t="n">
        <f aca="false">A79+1</f>
        <v>58</v>
      </c>
      <c r="B80" s="15"/>
      <c r="C80" s="16" t="s">
        <v>65</v>
      </c>
      <c r="D80" s="15" t="s">
        <v>25</v>
      </c>
      <c r="E80" s="17" t="n">
        <f aca="false">F80*1.2</f>
        <v>54</v>
      </c>
      <c r="F80" s="18" t="n">
        <v>45</v>
      </c>
    </row>
    <row r="81" customFormat="false" ht="24.7" hidden="false" customHeight="true" outlineLevel="0" collapsed="false">
      <c r="A81" s="22"/>
      <c r="B81" s="22"/>
      <c r="C81" s="23" t="s">
        <v>66</v>
      </c>
      <c r="D81" s="24"/>
      <c r="E81" s="25"/>
      <c r="F81" s="26"/>
    </row>
    <row r="82" customFormat="false" ht="41.95" hidden="false" customHeight="true" outlineLevel="0" collapsed="false">
      <c r="A82" s="22"/>
      <c r="B82" s="22"/>
      <c r="C82" s="27" t="s">
        <v>67</v>
      </c>
      <c r="D82" s="27"/>
      <c r="E82" s="28" t="s">
        <v>68</v>
      </c>
      <c r="F82" s="28"/>
    </row>
    <row r="83" customFormat="false" ht="17.35" hidden="false" customHeight="false" outlineLevel="0" collapsed="false">
      <c r="A83" s="22"/>
      <c r="B83" s="22"/>
      <c r="C83" s="27"/>
      <c r="D83" s="27"/>
      <c r="E83" s="27" t="s">
        <v>69</v>
      </c>
      <c r="F83" s="29" t="s">
        <v>70</v>
      </c>
    </row>
    <row r="84" customFormat="false" ht="34.45" hidden="false" customHeight="true" outlineLevel="0" collapsed="false">
      <c r="A84" s="22"/>
      <c r="B84" s="22"/>
      <c r="C84" s="30"/>
      <c r="D84" s="31"/>
      <c r="E84" s="32" t="n">
        <v>1.1</v>
      </c>
      <c r="F84" s="33" t="n">
        <v>1.3</v>
      </c>
    </row>
    <row r="85" customFormat="false" ht="34.45" hidden="false" customHeight="true" outlineLevel="0" collapsed="false">
      <c r="A85" s="22"/>
      <c r="B85" s="22"/>
      <c r="C85" s="30"/>
      <c r="D85" s="31"/>
      <c r="E85" s="32" t="n">
        <v>1.2</v>
      </c>
      <c r="F85" s="33" t="n">
        <v>1.4</v>
      </c>
    </row>
    <row r="86" customFormat="false" ht="34.45" hidden="false" customHeight="true" outlineLevel="0" collapsed="false">
      <c r="A86" s="22"/>
      <c r="B86" s="22"/>
      <c r="C86" s="30"/>
      <c r="D86" s="31"/>
      <c r="E86" s="32" t="n">
        <v>1.3</v>
      </c>
      <c r="F86" s="33" t="n">
        <v>1.5</v>
      </c>
    </row>
    <row r="87" customFormat="false" ht="34.45" hidden="false" customHeight="true" outlineLevel="0" collapsed="false">
      <c r="A87" s="22"/>
      <c r="B87" s="22"/>
      <c r="C87" s="30"/>
      <c r="D87" s="31"/>
      <c r="E87" s="32" t="n">
        <v>1.5</v>
      </c>
      <c r="F87" s="33" t="n">
        <v>2.1</v>
      </c>
    </row>
    <row r="88" customFormat="false" ht="34.45" hidden="false" customHeight="true" outlineLevel="0" collapsed="false">
      <c r="A88" s="22"/>
      <c r="B88" s="22"/>
      <c r="C88" s="34" t="s">
        <v>71</v>
      </c>
      <c r="D88" s="34"/>
      <c r="E88" s="34"/>
      <c r="F88" s="34"/>
    </row>
    <row r="89" customFormat="false" ht="17.35" hidden="false" customHeight="true" outlineLevel="0" collapsed="false">
      <c r="A89" s="22"/>
      <c r="B89" s="22"/>
      <c r="C89" s="35" t="s">
        <v>72</v>
      </c>
      <c r="D89" s="35"/>
      <c r="E89" s="35"/>
      <c r="F89" s="35"/>
    </row>
    <row r="90" customFormat="false" ht="13.8" hidden="false" customHeight="false" outlineLevel="0" collapsed="false">
      <c r="B90" s="0"/>
      <c r="C90" s="0"/>
      <c r="D90" s="0"/>
      <c r="E90" s="0"/>
    </row>
    <row r="91" customFormat="false" ht="13.8" hidden="false" customHeight="false" outlineLevel="0" collapsed="false">
      <c r="B91" s="36" t="s">
        <v>73</v>
      </c>
      <c r="C91" s="37" t="s">
        <v>74</v>
      </c>
      <c r="D91" s="38"/>
      <c r="E91" s="39"/>
    </row>
  </sheetData>
  <mergeCells count="24">
    <mergeCell ref="A8:F8"/>
    <mergeCell ref="A9:F9"/>
    <mergeCell ref="A11:A12"/>
    <mergeCell ref="B11:B12"/>
    <mergeCell ref="C11:C12"/>
    <mergeCell ref="D11:D12"/>
    <mergeCell ref="E11:E12"/>
    <mergeCell ref="F11:F12"/>
    <mergeCell ref="A13:F13"/>
    <mergeCell ref="A30:F30"/>
    <mergeCell ref="A40:F40"/>
    <mergeCell ref="A50:F50"/>
    <mergeCell ref="A60:F60"/>
    <mergeCell ref="A64:A65"/>
    <mergeCell ref="B64:B65"/>
    <mergeCell ref="C64:C65"/>
    <mergeCell ref="D64:D65"/>
    <mergeCell ref="E64:E65"/>
    <mergeCell ref="F64:F65"/>
    <mergeCell ref="A72:F72"/>
    <mergeCell ref="C82:C83"/>
    <mergeCell ref="E82:F82"/>
    <mergeCell ref="C88:F88"/>
    <mergeCell ref="C89:F89"/>
  </mergeCells>
  <printOptions headings="false" gridLines="false" gridLinesSet="true" horizontalCentered="false" verticalCentered="false"/>
  <pageMargins left="0.530555555555556" right="0.39375" top="0.39375" bottom="0.39375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63" man="true" max="16383" min="0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5"/>
  <cols>
    <col collapsed="false" hidden="false" max="1025" min="1" style="0" width="8.5708502024291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5"/>
  <cols>
    <col collapsed="false" hidden="false" max="1025" min="1" style="0" width="8.5708502024291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uk-UA</dc:language>
  <cp:lastModifiedBy/>
  <cp:lastPrinted>2018-06-08T14:50:59Z</cp:lastPrinted>
  <dcterms:modified xsi:type="dcterms:W3CDTF">2018-06-08T14:53:30Z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